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GA\2017\2017_oficiliuju keitimas\"/>
    </mc:Choice>
  </mc:AlternateContent>
  <bookViews>
    <workbookView xWindow="0" yWindow="0" windowWidth="21555" windowHeight="11685"/>
  </bookViews>
  <sheets>
    <sheet name="2012" sheetId="1" r:id="rId1"/>
  </sheets>
  <externalReferences>
    <externalReference r:id="rId2"/>
  </externalReferences>
  <definedNames>
    <definedName name="_xlnm._FilterDatabase" localSheetId="0" hidden="1">'2012'!$A$4:$Q$446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2" i="1" l="1"/>
  <c r="F15" i="1"/>
  <c r="H446" i="1" l="1"/>
  <c r="J446" i="1" l="1"/>
  <c r="G446" i="1" l="1"/>
  <c r="Q446" i="1"/>
  <c r="P446" i="1"/>
  <c r="O446" i="1"/>
  <c r="M446" i="1"/>
  <c r="L446" i="1"/>
  <c r="K446" i="1"/>
  <c r="I446" i="1"/>
  <c r="N446" i="1"/>
</calcChain>
</file>

<file path=xl/sharedStrings.xml><?xml version="1.0" encoding="utf-8"?>
<sst xmlns="http://schemas.openxmlformats.org/spreadsheetml/2006/main" count="1574" uniqueCount="563">
  <si>
    <t>Metai</t>
  </si>
  <si>
    <t>atliekos kodas</t>
  </si>
  <si>
    <t>* -pavojinga</t>
  </si>
  <si>
    <t>atliekos pavadinimas</t>
  </si>
  <si>
    <t>stat. kodas</t>
  </si>
  <si>
    <t>stat. pavadinimas</t>
  </si>
  <si>
    <t>Kiekis 
2012 m. pradžioje, t</t>
  </si>
  <si>
    <t>surinkta / susidarė, t</t>
  </si>
  <si>
    <t>šalinimas</t>
  </si>
  <si>
    <t>eksportas</t>
  </si>
  <si>
    <t>deginimas</t>
  </si>
  <si>
    <t xml:space="preserve">apdorojimas </t>
  </si>
  <si>
    <t>Kiekis 2012  m. pabaigoje, t</t>
  </si>
  <si>
    <t>sąvartyne</t>
  </si>
  <si>
    <t>kitais būdais</t>
  </si>
  <si>
    <t>naudojant kaip kurą ar kt. būdais energijai gauti</t>
  </si>
  <si>
    <t>sausumoje</t>
  </si>
  <si>
    <t>perdirbimas</t>
  </si>
  <si>
    <t>kt. naudojimas</t>
  </si>
  <si>
    <t>(D8, D9, D14, R12, S5)</t>
  </si>
  <si>
    <t>(D1, D5)</t>
  </si>
  <si>
    <t>(D2, D4, D6)</t>
  </si>
  <si>
    <t>(S4)</t>
  </si>
  <si>
    <t>(R1)</t>
  </si>
  <si>
    <t>(D10)</t>
  </si>
  <si>
    <t>(R2-R9)</t>
  </si>
  <si>
    <t>(R10, R11)</t>
  </si>
  <si>
    <t>mineralų kasybos atliekos, kuriose nėra metalų</t>
  </si>
  <si>
    <t>1231</t>
  </si>
  <si>
    <t>Gamtinės kilmės mineralų atliekos</t>
  </si>
  <si>
    <t>kitaip neapibrėžtos atliekos</t>
  </si>
  <si>
    <t>1022</t>
  </si>
  <si>
    <t>Kitos mišrios ir neišrūšiuotos medžiagos</t>
  </si>
  <si>
    <t>*</t>
  </si>
  <si>
    <t>mineralų, kuriuose nėra metalų, fizinio ir cheminio apdorojimo atliekos, kuriose yra pavojingų cheminių medžiagų</t>
  </si>
  <si>
    <t>smėlio ir molio atliekos</t>
  </si>
  <si>
    <t>gręžinių dumblas ir atliekos, kuriuose yra naftos</t>
  </si>
  <si>
    <t>0322</t>
  </si>
  <si>
    <t>Dumblas, kuriame yra angliavandenilių</t>
  </si>
  <si>
    <t>gręžinių dumblas ir atliekos, kuriuose yra pavojingų cheminių medžiagų</t>
  </si>
  <si>
    <t>gręžinių dumblas ir atliekos, kuriuose yra chloridų, nenurodyti 01 05 05 ir 01 05 06</t>
  </si>
  <si>
    <t>plovimo ir valymo dumblas</t>
  </si>
  <si>
    <t>0912</t>
  </si>
  <si>
    <t>gyvulių audinių atliekos</t>
  </si>
  <si>
    <t>0911</t>
  </si>
  <si>
    <t>Gyvūninės maisto gaminimo ir maisto produktų atliekos</t>
  </si>
  <si>
    <t>augalų audinių atliekos</t>
  </si>
  <si>
    <t>Įvairios maisto gaminimo ir maisto produktų atliekos</t>
  </si>
  <si>
    <t>plastikų atliekos (išskyrus pakuotę)</t>
  </si>
  <si>
    <t>0742</t>
  </si>
  <si>
    <t>Kitos plastikų atliekos</t>
  </si>
  <si>
    <t>gyvulių ekskrementai, šlapimas ir mėšlas (įskaitant panaudotus šiaudus), srutos, atskirai surinkti ir tvarkomi už susidarymo vietos</t>
  </si>
  <si>
    <t>0931</t>
  </si>
  <si>
    <t>Srutos ir mėšlas</t>
  </si>
  <si>
    <t>miškininkystės atliekos</t>
  </si>
  <si>
    <t>0921</t>
  </si>
  <si>
    <t>Žaliosios atliekos</t>
  </si>
  <si>
    <t>agrochemijos atliekos, kuriose yra pavojingų cheminių medžiagų</t>
  </si>
  <si>
    <t>0211</t>
  </si>
  <si>
    <t>Agrochemijos produktų atliekos</t>
  </si>
  <si>
    <t/>
  </si>
  <si>
    <t>agrochemijos atliekos, nenurodytos 02 01 08</t>
  </si>
  <si>
    <t>metalų atliekos</t>
  </si>
  <si>
    <t>0632</t>
  </si>
  <si>
    <t>Kitos įvairios metalo atliekos</t>
  </si>
  <si>
    <t>vartoti ar perdirbti netinkamos medžiagos</t>
  </si>
  <si>
    <t>nuotekų valymo jų susidarymo vietoje dumblas</t>
  </si>
  <si>
    <t>1112</t>
  </si>
  <si>
    <t>Biologiškai skaidus kitų nuotekų valymo dumblas</t>
  </si>
  <si>
    <t>plovimo, valymo, lupimo, centrifugavimo ir separavimo dumblas</t>
  </si>
  <si>
    <t>0922</t>
  </si>
  <si>
    <t>Augalinės maisto gaminimo ir maisto produktų atliekos</t>
  </si>
  <si>
    <t>medžiagos, netinkamos vartoti ar perdirbti</t>
  </si>
  <si>
    <t>purvas, likęs nuvalius ir nuplovus runkelius</t>
  </si>
  <si>
    <t>naudoti netinkamas kalcio karbonatas</t>
  </si>
  <si>
    <t>1251</t>
  </si>
  <si>
    <t>Dirbtinės mineralinės atliekos</t>
  </si>
  <si>
    <t>žaliavų plovimo, valymo ir mechaninio smulkinimo atliekos</t>
  </si>
  <si>
    <t>medžio žievės ir kamščiamedžio atliekos</t>
  </si>
  <si>
    <t>0753</t>
  </si>
  <si>
    <t>Kitos medienos atliekos</t>
  </si>
  <si>
    <t>pjuvenos, drožlės, skiedros, mediena, medienos drožlių plokštės ir fanera, kuriuose yra pavojingų cheminių medžiagų</t>
  </si>
  <si>
    <t>0752</t>
  </si>
  <si>
    <t>Pjuvenos ir drožlės</t>
  </si>
  <si>
    <t>pjuvenos, drožlės, skiedros, mediena, medienos drožlių plokštės ir fanera, nenurodyti 03 01 04</t>
  </si>
  <si>
    <t>neorganiniai medienos konservantai</t>
  </si>
  <si>
    <t>0214</t>
  </si>
  <si>
    <t>Kitos cheminių preparatų atliekos</t>
  </si>
  <si>
    <t>kiti medienos konservantai, kuriuose yra pavojingų medžiagų |</t>
  </si>
  <si>
    <t>medžio žievės ir medienos atliekos</t>
  </si>
  <si>
    <t>mechaniškai atskirtas popieriaus ir kartono atliekų virinimo brokas</t>
  </si>
  <si>
    <t>perdirbti skirto popieriaus ir kartono rūšiavimo atliekos</t>
  </si>
  <si>
    <t>kaišos (mėzdros) ir kalkinio skėlimo atliekos</t>
  </si>
  <si>
    <t>0763</t>
  </si>
  <si>
    <t>Odos atliekos</t>
  </si>
  <si>
    <t>dumblas, ypač nuotekų valymo jų susidarymo vietoje dumblas, kuriame yra chromo</t>
  </si>
  <si>
    <t>0321</t>
  </si>
  <si>
    <t>Pramoninių procesų ir nuotekų valymo dumblas</t>
  </si>
  <si>
    <t>dumblas, ypač nuotekų valymo jų susidarymo vietoje dumblas, kuriame nėra chromo</t>
  </si>
  <si>
    <t>raugintos odos atliekos (likučiai su oksidavimo liekanomis, atraižos, drožlės, poliravimo dulkės), kuriose yra chromo</t>
  </si>
  <si>
    <t>odos išdirbimo ir apdailos atliekos</t>
  </si>
  <si>
    <t>sudėtinių medžiagų (impregnuoti tekstilės gaminiai, elastomerai, termoplastikai) atliekos</t>
  </si>
  <si>
    <t>0762</t>
  </si>
  <si>
    <t>Įvairios tekstilės atliekos</t>
  </si>
  <si>
    <t>organinės medžiagos iš natūralių produktų (pvz., riebalai, vaškas)</t>
  </si>
  <si>
    <t>odos apdailos atliekos, kuriose yra organinių tirpiklių</t>
  </si>
  <si>
    <t>dažančios medžiagos ir pigmentai, kuriuose yra pavojingų cheminių medžiagų</t>
  </si>
  <si>
    <t>0213</t>
  </si>
  <si>
    <t>Dažų, lako, rašalo ir klijų atliekos</t>
  </si>
  <si>
    <t>neperdirbto tekstilės pluošto atliekos</t>
  </si>
  <si>
    <t>perdirbto tekstilės pluošto atliekos</t>
  </si>
  <si>
    <t>rezervuarų dugno dumblas</t>
  </si>
  <si>
    <t>0132</t>
  </si>
  <si>
    <t>Kita naudota alyva</t>
  </si>
  <si>
    <t>rūgštinis alkilinis dumblas</t>
  </si>
  <si>
    <t>išsiliejusi nafta</t>
  </si>
  <si>
    <t>1261</t>
  </si>
  <si>
    <t>Žemė</t>
  </si>
  <si>
    <t>įmonės arba įrangos eksploatavimo tepaluotas dumblas</t>
  </si>
  <si>
    <t>0312</t>
  </si>
  <si>
    <t>Naftos produktų ir vandens emulsijos dumblas</t>
  </si>
  <si>
    <t>nuotekų valymo jų susidarymo vietoje dumblas, kuriame yra pavojingų cheminių medžiagų</t>
  </si>
  <si>
    <t>kuro valymo šarminiais tirpalais atliekos</t>
  </si>
  <si>
    <t>0122</t>
  </si>
  <si>
    <t>Šarmų atliekos</t>
  </si>
  <si>
    <t>aušinimo bokštų atliekos</t>
  </si>
  <si>
    <t>bitumas</t>
  </si>
  <si>
    <t>0311</t>
  </si>
  <si>
    <t>Gudronas ir anglies atliekos</t>
  </si>
  <si>
    <t>atliekos, kuriose yra gyvsidabrio</t>
  </si>
  <si>
    <t>sieros rūgštis ir sulfito rūgštis</t>
  </si>
  <si>
    <t>0121</t>
  </si>
  <si>
    <t>Rūgščių atliekos</t>
  </si>
  <si>
    <t>druskos rūgštis</t>
  </si>
  <si>
    <t>azoto rūgštis ir nitrito rūgštis</t>
  </si>
  <si>
    <t>kitos rūgštys</t>
  </si>
  <si>
    <t>amoniakas</t>
  </si>
  <si>
    <t>natrio hidroksidas ir kalio hidroksidas</t>
  </si>
  <si>
    <t>kitos bazės</t>
  </si>
  <si>
    <t>kietosios druskos ir tirpalai, kuriuose yra cianidų</t>
  </si>
  <si>
    <t>0124</t>
  </si>
  <si>
    <t>Kitos druskų atliekos</t>
  </si>
  <si>
    <t>kietosios druskos ir tirpalai, kuriuose yra sunkiųjų metalų</t>
  </si>
  <si>
    <t>metalų oksidai, kuriuose yra sunkiųjų metalų</t>
  </si>
  <si>
    <t>atliekos, kuriose yra kitų sunkiųjų metalų</t>
  </si>
  <si>
    <t>nuotekų valymo jų susidarymo vietoje dumblas, kuriame yra pavojingų medžiagų</t>
  </si>
  <si>
    <t>nuotekų valymo jų susidarymo vietoje dumblas, nenurodytas 06 05 02</t>
  </si>
  <si>
    <t>atliekos, kuriose yra pavojingų sulfidų</t>
  </si>
  <si>
    <t>fosfitinis šlakas</t>
  </si>
  <si>
    <t>1242</t>
  </si>
  <si>
    <t>Terminio apdorojimo ir deginimo šlakas ir pelenai</t>
  </si>
  <si>
    <t>atliekos, kuriose yra pavojingų medžiagų</t>
  </si>
  <si>
    <t>neorganiniai augalų apsaugos produktai, medienos konservantai ir kiti biocidai</t>
  </si>
  <si>
    <t>naudotos aktyvintos anglys (išskyrus 06 07 02)</t>
  </si>
  <si>
    <t>0314</t>
  </si>
  <si>
    <t>Panaudotos filtravimo ir absorbavimo medžiagos</t>
  </si>
  <si>
    <t>organiniai halogenintieji tirpikliai, plovimo skysčiai ir motininiai tirpalai</t>
  </si>
  <si>
    <t>0111</t>
  </si>
  <si>
    <t xml:space="preserve">Halogenintieji panaudoti tirpikliai </t>
  </si>
  <si>
    <t>kiti organiniai tirpikliai, plovimo skysčiai ir motininiai tirpalai</t>
  </si>
  <si>
    <t>0112</t>
  </si>
  <si>
    <t>Nehalogenintieji panaudoti tirpikliai</t>
  </si>
  <si>
    <t>halogenintosios distiliavimo nuosėdos ir reakcijų likučiai</t>
  </si>
  <si>
    <t>0313</t>
  </si>
  <si>
    <t xml:space="preserve">Cheminių reakcijų likučiai </t>
  </si>
  <si>
    <t>kiti filtrų papločiai ir naudoti absorbentai</t>
  </si>
  <si>
    <t>kitos distiliavimo nuosėdos ir reakcijų likučiai</t>
  </si>
  <si>
    <t>nuotekų valymo jų susidarymo vietoje dumblas, nenurodytas 07 02 11</t>
  </si>
  <si>
    <t>plastikų atliekos</t>
  </si>
  <si>
    <t>priedų atliekos, nenurodytos 07 02 14</t>
  </si>
  <si>
    <t>Halogenintieji panaudoti tirpikliai</t>
  </si>
  <si>
    <t>kietosios atliekos, kuriose yra pavojingų medžiagų</t>
  </si>
  <si>
    <t>kietosios atliekos, kuriose yra pavojingų cheminių medžiagų</t>
  </si>
  <si>
    <t>0212</t>
  </si>
  <si>
    <t xml:space="preserve">Nepanaudoti vaistai </t>
  </si>
  <si>
    <t>vandeniniai plovimo skysčiai ir motininiai tirpalai</t>
  </si>
  <si>
    <t xml:space="preserve">Halogeninti panaudoti tirpikliai </t>
  </si>
  <si>
    <t>dažų ir lako, kuriuose yra organinių tirpiklių ar kitų pavojingų cheminių medžiagų, atliekos</t>
  </si>
  <si>
    <t>dažų ir lako atliekos, nenurodytos 08 01 11</t>
  </si>
  <si>
    <t>dažų ir lako dumblas, kuriame yra organinių tirpiklių ar kitų pavojingų cheminių medžiagų</t>
  </si>
  <si>
    <t>dažų ir lako dumblas, nenurodytas 08 01 13</t>
  </si>
  <si>
    <t>vandeninis dumblas, kuriame yra dažų ar lako, kuriuose yra organinių tirpiklių ar kitų pavojingų cheminių medžiagų</t>
  </si>
  <si>
    <t>vandeninis dumblas, kuriame yra dažų ar lako, nenurodytas 08 01 15</t>
  </si>
  <si>
    <t>dažų ar lako šalinimo atliekos, kuriose yra organinių tirpiklių ar kitų pavojingų cheminių medžiagų</t>
  </si>
  <si>
    <t>dažų ir lako šalinimo atliekos, nenurodytos 08 01 17</t>
  </si>
  <si>
    <t>vandeninės suspensijos, kuriose yra dažų ar lako, kuriuose yra organinių tirpiklių ar kitų pavojingų cheminių medžiagų</t>
  </si>
  <si>
    <t>vandeninės suspensijos, kuriose yra dažų ar lako, nenurodytos 08 01 19</t>
  </si>
  <si>
    <t>dažų ar lako nuėmiklių atliekos</t>
  </si>
  <si>
    <t>dangos miltelių atliekos</t>
  </si>
  <si>
    <t>vandeninės skystosios atliekos, kuriose yra dažų</t>
  </si>
  <si>
    <t>dažų atliekos, kuriose yra pavojingų cheminių medžiagų</t>
  </si>
  <si>
    <t>dažų, nenurodytų 08 03 12, atliekos</t>
  </si>
  <si>
    <t>dažų dumblas, kuriame yra pavojingų cheminių medžiagų</t>
  </si>
  <si>
    <t>dažų dumblas, nenurodytas 08 03 14</t>
  </si>
  <si>
    <t>ėsdinimo tirpalų atliekos</t>
  </si>
  <si>
    <t>spaustuvinio dažiklio atliekos, kuriose yra pavojingų cheminių medžiagų</t>
  </si>
  <si>
    <t>dispersinė alyva</t>
  </si>
  <si>
    <t>klijų ir hermetikų, kuriuose yra organinių tirpiklių ar kitų pavojingų cheminių medžiagų, atliekos</t>
  </si>
  <si>
    <t>klijų ir hermetikų atliekos, nenurodytos 08 04 09</t>
  </si>
  <si>
    <t>klijų ir hermetikų dumblas, kuriame yra organinių tirpiklių ar kitų pavojingų cheminių medžiagų</t>
  </si>
  <si>
    <t>klijų ir hermetikų dumblas, nenurodytas 08 04 11</t>
  </si>
  <si>
    <t>vandeninis dumblas, kuriame yra klijų ir hermetikų, kuriuose yra organinių tirpiklių ar kitų pavojingų cheminių medžiagų</t>
  </si>
  <si>
    <t>vandeninės skystosios atliekos, kuriose yra klijų ir hermetikų, kuriuose yra organinių tirpiklių ar kitų pavojingų cheminių medžiagų</t>
  </si>
  <si>
    <t>vandeninės skystosios atliekos, kuriose yra klijų ir hermetikų, nenurodytos 08 04 15</t>
  </si>
  <si>
    <t>vandeniniai ryškalų ir aktyvatorių tirpalai</t>
  </si>
  <si>
    <t>vandeniniai ofseto plokščių ryškalų tirpalai</t>
  </si>
  <si>
    <t>ryškalų tirpalai su tirpikliais</t>
  </si>
  <si>
    <t>fiksažų tirpalai</t>
  </si>
  <si>
    <t>balinimo tirpalai ir balinimo fiksažų tirpalai</t>
  </si>
  <si>
    <t>fotografijos atliekų apdorojimo jų susidarymo vietoje atliekos, kuriose yra sidabro</t>
  </si>
  <si>
    <t>fotografijos juostos ir popierius, kuriuose yra sidabro ar sidabro junginių</t>
  </si>
  <si>
    <t>dugno pelenai, šlakas ir garo katilų dulkės (išskyrus garo katilų dulkes, nurodytas 10 01 04)</t>
  </si>
  <si>
    <t>lakieji durpių ir neapdorotos medienos pelenai</t>
  </si>
  <si>
    <t>lakieji naftos pelenai ir garo katilų dulkės</t>
  </si>
  <si>
    <t>kurui naudotų emulsintų angliavandenilių lakieji pelenai</t>
  </si>
  <si>
    <t>bendrojo deginimo dugno pelenai, šlakas ir garo katilų dulkės, kuriuose yra pavojingų medžiagų</t>
  </si>
  <si>
    <t>bendrojo deginimo lakieji pelenai, kuriuose yra pavojingų cheminių medžiagų</t>
  </si>
  <si>
    <t>bendrojo deginimo lakieji pelenai, nenurodyti 10 01 16</t>
  </si>
  <si>
    <t>dujų valymo atliekos, kuriose yra pavojingų cheminių medžiagų</t>
  </si>
  <si>
    <t>1241</t>
  </si>
  <si>
    <t>Išmetamųjų dujų valymo atliekos</t>
  </si>
  <si>
    <t>dujų valymo atliekos, nenurodytos 10 01 05, 10 01 07 ir 10 01 18</t>
  </si>
  <si>
    <t>garo katilų valymo vandeninis dumblas, nenurodytas 10 01 22</t>
  </si>
  <si>
    <t>smėlis iš pseudoverdančiųjų sluoksnių</t>
  </si>
  <si>
    <t>aliuminio atliekos</t>
  </si>
  <si>
    <t>antrinio lydymo juodosios nuodegos</t>
  </si>
  <si>
    <t>dujų valymo kietosios atliekos, kuriose yra pavojingų cheminių medžiagų</t>
  </si>
  <si>
    <t>krosnių šlakas</t>
  </si>
  <si>
    <t>išmetamųjų dujų dulkės, nenurodytos 10 09 09</t>
  </si>
  <si>
    <t>rišiklių atliekos, kuriose yra pavojingų cheminių medžiagų</t>
  </si>
  <si>
    <t>stiklo pluošto medžiagų atliekos</t>
  </si>
  <si>
    <t>smulkios stiklo atliekos ir stiklo milteliai, kuriuose yra sunkiųjų metalų (pvz., iš elektroninių vamzdelių)</t>
  </si>
  <si>
    <t>0712</t>
  </si>
  <si>
    <t>Kitos stiklo atliekos</t>
  </si>
  <si>
    <t>stiklo atliekos, nenurodytos 10 11 11</t>
  </si>
  <si>
    <t>keramikos, plytų, čerpių ir statybinių konstrukcijų gamybos atliekos (po terminio apdorojimo)</t>
  </si>
  <si>
    <t>dalelės ir dulkės (išskyrus 10 13 12 ir 10 13 13)</t>
  </si>
  <si>
    <t>ėsdinimo rūgštys</t>
  </si>
  <si>
    <t>kitaip neapibrėžtos rūgštys</t>
  </si>
  <si>
    <t>ėsdinimo šarmai</t>
  </si>
  <si>
    <t>dumblas ir filtrų papločiai, kuriuose yra pavojingų cheminių medžiagų</t>
  </si>
  <si>
    <t>vandeniniai skalavimo skysčiai, kuriuose yra pavojingų cheminių medžiagų</t>
  </si>
  <si>
    <t>riebalų šalinimo atliekos, kuriose yra pavojingų cheminių medžiagų</t>
  </si>
  <si>
    <t>riebalų šalinimo atliekos, nenurodytos 11 01 13</t>
  </si>
  <si>
    <t>kitos atliekos, kuriose yra pavojingų cheminių medžiagų</t>
  </si>
  <si>
    <t>kitos atliekos</t>
  </si>
  <si>
    <t>naudotas fliusas</t>
  </si>
  <si>
    <t>juodųjų metalų šlifavimo ir tekinimo atliekos</t>
  </si>
  <si>
    <t>0611</t>
  </si>
  <si>
    <t xml:space="preserve">Juodųjų metalų atliekos ir laužas </t>
  </si>
  <si>
    <t>juodųjų metalų dulkės ir dalelės</t>
  </si>
  <si>
    <t>spalvotųjų metalų šlifavimo ir tekinimo atliekos</t>
  </si>
  <si>
    <t>0626</t>
  </si>
  <si>
    <t>Kitos metalų atliekos</t>
  </si>
  <si>
    <t>plastiko drožlės ir nuopjovos</t>
  </si>
  <si>
    <t>mineralinės mašininės alyvos, kuriose nėra halogenų (išskyrus emulsijas ir tirpalus)</t>
  </si>
  <si>
    <t xml:space="preserve">mašininės emulsijos ir tirpalai, kuriuose yra halogenų </t>
  </si>
  <si>
    <t>mašininės emulsijos ir tirpalai, kuriuose nėra halogenų</t>
  </si>
  <si>
    <t>sintetinės mašininės alyvos</t>
  </si>
  <si>
    <t>suvirinimo atliekos</t>
  </si>
  <si>
    <t>mašininis dumblas, kuriame yra pavojingų cheminių medžiagų</t>
  </si>
  <si>
    <t>metalų nuosėdos (šlifavimo, galandimo ir poliravimo nuosėdos), kuriose yra alyvos</t>
  </si>
  <si>
    <t>lengvai biologiškai suyranti mašininė alyva</t>
  </si>
  <si>
    <t>naudotos šlifavimo dalys ir šlifavimo medžiagos, kuriose yra pavojingų cheminių medžiagų</t>
  </si>
  <si>
    <t>naudotos šlifavimo dalys ir šlifavimo medžiagos, nenurodytos 12 01 20</t>
  </si>
  <si>
    <t>riebalų šalinimo garais atliekos</t>
  </si>
  <si>
    <t>nechlorintosios emulsijos</t>
  </si>
  <si>
    <t>mineralinė nechlorintoji alyva hidraulinėms sistemoms</t>
  </si>
  <si>
    <t>sintetinė alyva hidraulinėms sistemoms</t>
  </si>
  <si>
    <t>kita alyva hidraulinėms sistemoms</t>
  </si>
  <si>
    <t>mineralinė chlorintoji variklio, pavarų dėžės ir tepalinė alyva</t>
  </si>
  <si>
    <t>0131</t>
  </si>
  <si>
    <t>Naudota variklio alyva</t>
  </si>
  <si>
    <t>mineralinė nechlorintoji variklio, pavarų dėžės ir tepalinė alyva</t>
  </si>
  <si>
    <t>sintetinė variklio, pavarų dėžės ir tepalinė alyva</t>
  </si>
  <si>
    <t>lengvai biologiškai suyranti variklio, pavarų dėžės ir tepalinė alyva</t>
  </si>
  <si>
    <t>kita variklio, pavarų dėžės ir tepalinė alyva</t>
  </si>
  <si>
    <t>izoliacinė ar šilumą perduodanti alyva, kurioje yra PCB</t>
  </si>
  <si>
    <t>0771</t>
  </si>
  <si>
    <t>Alyva, kurioje yra PCB</t>
  </si>
  <si>
    <t>mineralinė chlorintoji izoliacinė ir šilumą perduodanti alyva, nenurodyta 13 03 01</t>
  </si>
  <si>
    <t>mineralinė nechlorintoji izoliacinė ir šilumą perduodanti alyva</t>
  </si>
  <si>
    <t>sintetinė izoliacinė ir šilumą perduodanti alyva</t>
  </si>
  <si>
    <t>lengvai biologiškai suyranti izoliacinė ir šilumą perduodanti alyva</t>
  </si>
  <si>
    <t>kita izoliacinė ir šilumą perduodanti alyva</t>
  </si>
  <si>
    <t>vidaus laivininkystės lijaliniai vandenys</t>
  </si>
  <si>
    <t>kitų laivininkystės rūšių lijaliniai vandenys</t>
  </si>
  <si>
    <t>žvyro gaudyklės ir naftos produktų/vandens separatorių kietosios medžiagos</t>
  </si>
  <si>
    <t>naftos produktų/vandens separatorių dumblas</t>
  </si>
  <si>
    <t>kolektoriaus dumblas</t>
  </si>
  <si>
    <t>naftos produktų/vandens separatorių naftos produktai</t>
  </si>
  <si>
    <t>naftos produktų/vandens separatorių tepaluotas vanduo</t>
  </si>
  <si>
    <t>žvyro gaudyklės ir naftos produktų/vandens separatorių atliekų mišiniai</t>
  </si>
  <si>
    <t>mazutas ir dyzelinis kuras</t>
  </si>
  <si>
    <t>benzinas</t>
  </si>
  <si>
    <t>kitos kuro rūšys (įskaitant mišinius)</t>
  </si>
  <si>
    <t>kitos emulsijos</t>
  </si>
  <si>
    <t>chlorfluorangliavandeniliai, HCFC, HFC</t>
  </si>
  <si>
    <t>kiti halogenintieji tirpikliai ir tirpiklių mišiniai</t>
  </si>
  <si>
    <t>kiti tirpikliai ir tirpiklių mišiniai</t>
  </si>
  <si>
    <t>dumblas arba kietosios atliekos, kuriuose yra halogenintųjų tirpiklių</t>
  </si>
  <si>
    <t>dumblas arba kietosios atliekos, kuriuose yra kitų tirpiklių</t>
  </si>
  <si>
    <t>Nehalogeninti panaudoti tirpikliai</t>
  </si>
  <si>
    <t>popieriaus ir kartono pakuotės</t>
  </si>
  <si>
    <t>0721</t>
  </si>
  <si>
    <t>Popieriaus ir kartono pakuočių atliekos</t>
  </si>
  <si>
    <t>plastikinės (kartu su PET (polietilentereftalatas)) pakuotės</t>
  </si>
  <si>
    <t>0741</t>
  </si>
  <si>
    <t>Plastikinių pakuočių atliekos</t>
  </si>
  <si>
    <t>medinės pakuotės</t>
  </si>
  <si>
    <t>0751</t>
  </si>
  <si>
    <t>Medinės pakuotės</t>
  </si>
  <si>
    <t>metalinės pakuotės</t>
  </si>
  <si>
    <t>0631</t>
  </si>
  <si>
    <t>Įvairios metalinės pakuotės</t>
  </si>
  <si>
    <t>kombinuotosios pakuotės</t>
  </si>
  <si>
    <t>1021</t>
  </si>
  <si>
    <t>Įvairios pakuotės</t>
  </si>
  <si>
    <t>mišrios pakuotės</t>
  </si>
  <si>
    <t>stiklo pakuotės</t>
  </si>
  <si>
    <t>0711</t>
  </si>
  <si>
    <t>Stiklo pakuotės</t>
  </si>
  <si>
    <t>pakuotės iš tekstilės</t>
  </si>
  <si>
    <t>pakuotės, kuriose yra pavojingų cheminių medžiagų likučių arba kurios yra jomis užterštos</t>
  </si>
  <si>
    <t>0233</t>
  </si>
  <si>
    <t>Pavojingomis medžiagomis užterštos pakuotės</t>
  </si>
  <si>
    <t>metalinės pakuotės, įskaitant suslėgto oro talpyklas, kuriose yra pavojingų kietų poringų rišamųjų medžiagų (pvz., asbesto), įskaitant tuščius slėginius konteinerius</t>
  </si>
  <si>
    <t>1221</t>
  </si>
  <si>
    <t>Asbesto atliekos</t>
  </si>
  <si>
    <t>absorbentai, filtrų medžiagos (įskaitant kitaip neapibrėžtus tepalų filtrus), pašluostės, apsauginiai drabužiai, užteršti pavojingomis cheminėmis medžiagomis</t>
  </si>
  <si>
    <t>absorbentai, filtrų medžiagos, pašluostės ir apsauginiai drabužiai, nenurodyti 15 02 02</t>
  </si>
  <si>
    <t>naudotos padangos</t>
  </si>
  <si>
    <t>0731</t>
  </si>
  <si>
    <t>Panaudotos padangos</t>
  </si>
  <si>
    <t>eksploatuoti netinkamos transporto priemonės</t>
  </si>
  <si>
    <t>0812</t>
  </si>
  <si>
    <t xml:space="preserve">Kitos nebenaudojamos transporto priemonės </t>
  </si>
  <si>
    <t>eksploatuoti netinkamos transporto priemonės, kuriose nebėra nei skysčių, nei kitų pavojingų sudedamųjų dalių</t>
  </si>
  <si>
    <t>tepalų filtrai taip turi buti</t>
  </si>
  <si>
    <t>0843</t>
  </si>
  <si>
    <t>Kitos nebenaudojamų mašinų ir įrangos sudedamosios dalys</t>
  </si>
  <si>
    <t>sudedamosios dalys, kuriose yra gyvsidabrio</t>
  </si>
  <si>
    <t>sprogios sudedamosios dalys (pvz., oro pagalvės)</t>
  </si>
  <si>
    <t>stabdžių trinkelės, kuriose yra asbesto</t>
  </si>
  <si>
    <t>stabdžių trinkelės, nenurodytos 16 01 11</t>
  </si>
  <si>
    <t>stabdžių skystis</t>
  </si>
  <si>
    <t>aušinamieji skysčiai, kuriuose yra pavojingų cheminių medžiagų</t>
  </si>
  <si>
    <t>aušinamieji skysčiai, nenurodyti 16 01 14</t>
  </si>
  <si>
    <t>suskystintų dujų balionai</t>
  </si>
  <si>
    <t>juodieji metalai</t>
  </si>
  <si>
    <t>spalvotieji metalai</t>
  </si>
  <si>
    <t>plastikai</t>
  </si>
  <si>
    <t>stiklas</t>
  </si>
  <si>
    <t>pavojingos sudedamosios dalys, nenurodytos 16 01 07–16 01 11, 16 01 13–16 01 14 ir 16 01 23–16 01 25</t>
  </si>
  <si>
    <t>kitaip neapibrėžtos sudedamosios dalys</t>
  </si>
  <si>
    <t>transformatoriai ir kondensatoriai, kuriuose yra polichlorintų bifenilų ir polichlorintų terfenilų (PCB/PCT)</t>
  </si>
  <si>
    <t>0772</t>
  </si>
  <si>
    <t>Įranga, kurioje yra PCB arba kuri yra užteršta PCB</t>
  </si>
  <si>
    <t>nebenaudojama įranga, kurioje yra chlorfluorangliavandenilių, hidrochlorfluorangliavandenilių, hidrofluorangliavandenilių (HCFC, HFC)</t>
  </si>
  <si>
    <t>0821</t>
  </si>
  <si>
    <t>Nebenaudojama didesnė buitinė įranga</t>
  </si>
  <si>
    <t>nebenaudojama įranga, kurioje yra pavojingų sudedamųjų dalių,  nenurodytų 16 02 09–16 02 12</t>
  </si>
  <si>
    <t>0823</t>
  </si>
  <si>
    <t xml:space="preserve">Kita nebenaudojama elektros ir elektroninė įranga </t>
  </si>
  <si>
    <t>nebenaudojama įranga, nenurodyta 16 02 09–16 02 13</t>
  </si>
  <si>
    <t>pavojingos sudedamosios dalys, išimtos iš nebenaudojamos įrangos</t>
  </si>
  <si>
    <t>sudedamosios dalys, išimtos iš nebenaudojamos įrangos, nenurodytos 16 02 15</t>
  </si>
  <si>
    <t>neorganinės atliekos, kuriose yra pavojingų cheminių medžiagų</t>
  </si>
  <si>
    <t>neorganinės atliekos, nenurodytos 16 03 03</t>
  </si>
  <si>
    <t>organinės atliekos, kuriose yra pavojingų cheminių medžiagų</t>
  </si>
  <si>
    <t>organinės atliekos, nenurodytos 16 03 05</t>
  </si>
  <si>
    <t>dujos slėginiuose konteineriuose, kuriose yra pavojingų cheminių medžiagų (įskaitant halonus)</t>
  </si>
  <si>
    <t>laboratorinės cheminės medžiagos, įskaitant laboratorinių cheminių medžiagų mišinius, sudarytos iš pavojingų cheminių medžiagų arba jų turinčios</t>
  </si>
  <si>
    <t>0231</t>
  </si>
  <si>
    <t>Smulkios mišrios cheminės atliekos</t>
  </si>
  <si>
    <t>nebereikalingos neorganinės cheminės medžiagos, sudarytos iš pavojingų cheminių medžiagų arba jų turinčios</t>
  </si>
  <si>
    <t>nebereikalingos organinės cheminės medžiagos, sudarytos iš pavojingų cheminių medžiagų arba jų turinčios</t>
  </si>
  <si>
    <t>nebereikalingos cheminės medžiagos, nenurodytos 16 05 06, 16 05 07 arba 16 05 08</t>
  </si>
  <si>
    <t>švino akumuliatoriai</t>
  </si>
  <si>
    <t>0841</t>
  </si>
  <si>
    <t>Baterijų ir akumuliatorių atliekos</t>
  </si>
  <si>
    <t>nikelio-kadmio akumuliatoriai</t>
  </si>
  <si>
    <t>gyvsidabrio baterijos</t>
  </si>
  <si>
    <t>šarminės baterijos (išskyrus 16 06 03)</t>
  </si>
  <si>
    <t>kitos baterijos ir akumuliatoriai</t>
  </si>
  <si>
    <t>atskirai surinkti baterijų ir akumuliatorių elektrolitai</t>
  </si>
  <si>
    <t>atliekos, kuriose yra tepalų</t>
  </si>
  <si>
    <t>atliekos, kuriose yra kitų pavojingų cheminių medžiagų</t>
  </si>
  <si>
    <t>panaudoti katalizatoriai, kuriuose yra aukso, sidabro, renio, rodžio, paladžio, iridžio arba platinos (išskyrus 16 08 07)</t>
  </si>
  <si>
    <t>0141</t>
  </si>
  <si>
    <t>Panaudoti cheminiai katalizatoriai</t>
  </si>
  <si>
    <t>panaudoti katalizatoriai, kuriuose yra pavojingų pereinamųjų metalų arba pavojingų pereinamųjų metalų junginių</t>
  </si>
  <si>
    <t>kitaip neapibrėžti panaudoti katalizatoriai, kuriuose yra pereinamųjų metalų arba pereinamųjų metalų junginių</t>
  </si>
  <si>
    <t>panaudoti skysto katalizinio krekingo katalizatoriai (išskyrus 16 08 07)</t>
  </si>
  <si>
    <t>panaudoti katalizatoriai, užteršti pavojingomis cheminėmis medžiagomis</t>
  </si>
  <si>
    <t>kitaip neapibrėžtos oksiduojančios medžiagos</t>
  </si>
  <si>
    <t>vandeninės skystosios atliekos, kuriose yra pavojingų cheminių medžiagų</t>
  </si>
  <si>
    <t>vandeniniai koncentratai, kuriuose yra pavojingų cheminių medžiagų</t>
  </si>
  <si>
    <t>kita metalurgijos procesų iškloja ir kitos ugniai atsparios medžiagos, kuriose yra pavojingų cheminių medžiagų</t>
  </si>
  <si>
    <t>1252</t>
  </si>
  <si>
    <t>Ugniai atsparių medžiagų atliekos</t>
  </si>
  <si>
    <t>betonas</t>
  </si>
  <si>
    <t>1211</t>
  </si>
  <si>
    <t>Betono, plytų ir gipso atliekos</t>
  </si>
  <si>
    <t>plytos</t>
  </si>
  <si>
    <t>čerpės ir keramika</t>
  </si>
  <si>
    <t>betono, plytų, čerpių ir keramikos gaminių mišiniai arba atskiros dalys, kuriuose yra pavojingų cheminių medžiagų</t>
  </si>
  <si>
    <t>betono, plytų, čerpių ir keramikos gaminių mišiniai, nenurodyti 17 01 06</t>
  </si>
  <si>
    <t>medis</t>
  </si>
  <si>
    <t>plastikas</t>
  </si>
  <si>
    <t>stiklas, plastikas ir mediena, kuriuose yra pavojingų cheminių medžiagų arba kurie yra jomis užteršti</t>
  </si>
  <si>
    <t>1213</t>
  </si>
  <si>
    <t>Mišrios statybinės atliekos</t>
  </si>
  <si>
    <t>bituminiai mišiniai, kuriuose yra akmens anglių dervos</t>
  </si>
  <si>
    <t>1212</t>
  </si>
  <si>
    <t>Kelio dangų iš angliavandenilinių medžiagų atliekos</t>
  </si>
  <si>
    <t>bituminiai mišiniai, nenurodyti 17 03 01</t>
  </si>
  <si>
    <t>akmens anglių derva ir gudronuotieji gaminiai</t>
  </si>
  <si>
    <t>varis, bronza, žalvaris</t>
  </si>
  <si>
    <t>0624</t>
  </si>
  <si>
    <t>Vario atliekos</t>
  </si>
  <si>
    <t>aliuminis</t>
  </si>
  <si>
    <t>0623</t>
  </si>
  <si>
    <t>Kitos aliuminio atliekos</t>
  </si>
  <si>
    <t>švinas</t>
  </si>
  <si>
    <t>0625</t>
  </si>
  <si>
    <t>Švino atliekos</t>
  </si>
  <si>
    <t>cinkas</t>
  </si>
  <si>
    <t>geležis ir plienas</t>
  </si>
  <si>
    <t>alavas</t>
  </si>
  <si>
    <t>metalų mišiniai</t>
  </si>
  <si>
    <t>metalų atliekos, užterštos pavojingomis cheminėmis medžiagomis</t>
  </si>
  <si>
    <t>kabeliai, kuriuose yra alyvos, akmens anglių dervos ir kitų pavojingų cheminių medžiagų</t>
  </si>
  <si>
    <t>kabeliai, nenurodyti 17 04 10</t>
  </si>
  <si>
    <t>gruntas ir akmenys, kuriuose yra pavojingų cheminių medžiagų</t>
  </si>
  <si>
    <t>gruntas ir akmenys, nenurodyti 17 05 03</t>
  </si>
  <si>
    <t>išsiurbtas dumblas, kuriame yra pavojingų cheminių medžiagų</t>
  </si>
  <si>
    <t>1271</t>
  </si>
  <si>
    <t>Žemės iškasos</t>
  </si>
  <si>
    <t>išsiurbtas dumblas, nenurodytas 17 05 05</t>
  </si>
  <si>
    <t>kelių skalda, kurioje yra pavojingų cheminių medžiagų</t>
  </si>
  <si>
    <t>kelių skalda, nenurodyta 17 05 07</t>
  </si>
  <si>
    <t>izoliacinės medžiagos, kuriose yra asbesto</t>
  </si>
  <si>
    <t>kitos izoliacinės medžiagos, sudarytos iš pavojingų cheminių medžiagų arba jų turinčios</t>
  </si>
  <si>
    <t>izoliacinės medžiagos, nenurodytos 17 06 01 ir 17 06 03</t>
  </si>
  <si>
    <t>statybinės medžiagos, turinčios asbesto</t>
  </si>
  <si>
    <t>gipso izoliacinės statybinės medžiagos, užterštos pavojingomis cheminėmis medžiagomis</t>
  </si>
  <si>
    <t>gipso izoliacinės statybinės medžiagos, nenurodytos 17 08 01</t>
  </si>
  <si>
    <t>kitos statybinės ir griovimo atliekos (įskaitant mišrias atliekas), kuriose yra pavojingų cheminių medžiagų</t>
  </si>
  <si>
    <t>mišrios statybinės ir griovimo atliekos, nenurodytos 17 09 01, 17 09 02 ir 17 09 03</t>
  </si>
  <si>
    <t>aštrūs daiktai (išskyrus 18 01 03)</t>
  </si>
  <si>
    <t>0521</t>
  </si>
  <si>
    <t>Žmonių sveikatos priežiūros priemonių neužkrečiamosios atliekos</t>
  </si>
  <si>
    <t>kūno dalys ir organai, įskaitant kraujo paketus ir konservuotą kraują (išskyrus 18 01 03)</t>
  </si>
  <si>
    <t>atliekos, kurių rinkimui ir šalinimui taikomi specialūs reikalavimai, kad būtų išvengta infekcijos</t>
  </si>
  <si>
    <t>0511</t>
  </si>
  <si>
    <t>Žmonių sveikatos priežiūros priemonių užkrečiamosios atliekos</t>
  </si>
  <si>
    <t>atliekos, kurių rinkimui ir šalinimui netaikomi specialūs reikalavimai, kad būtų išvengta infekcijos (pvz., tvarsliava, gipso tvarsčiai, skalbiniai, vienkartiniai drabužiai, vystyklai)</t>
  </si>
  <si>
    <t>cheminės medžiagos, sudarytos iš pavojingų cheminių medžiagų arba jų turinčios</t>
  </si>
  <si>
    <t>cheminės medžiagos, nenurodytos 18 01 06</t>
  </si>
  <si>
    <t>citotoksiniai arba citostatiniai vaistai</t>
  </si>
  <si>
    <t>vaistai, nenurodyti 18 01 08</t>
  </si>
  <si>
    <t>aštrūs daiktai (išskyrus 18 02 02)</t>
  </si>
  <si>
    <t>0522</t>
  </si>
  <si>
    <t>Neinfekcinės gyvūnų sveikatos apsaugos atliekos</t>
  </si>
  <si>
    <t>0512</t>
  </si>
  <si>
    <t>Gyvūnų sveikatos priežiūros priemonių užkrečiamosios atliekos</t>
  </si>
  <si>
    <t>atliekos, kurių rinkimui ir šalinimui netaikomi specialūs reikalavimai, kad būtų išvengta infekcijos</t>
  </si>
  <si>
    <t>Gyvūnų sveikatos priežiūros priemonių neužkrečiamosios atliekos</t>
  </si>
  <si>
    <t>vaistai, nenurodyti 18 02 07</t>
  </si>
  <si>
    <t>dujų valymo kietosios atliekos</t>
  </si>
  <si>
    <t>1281</t>
  </si>
  <si>
    <t>Atliekų apdorojimo atliekos</t>
  </si>
  <si>
    <t xml:space="preserve">išmetamosioms dujoms valyti naudotos aktyvintos anglys </t>
  </si>
  <si>
    <t>dugno pelenai ir šlakas, kuriuose yra pavojingų cheminių medžiagų</t>
  </si>
  <si>
    <t>dugno pelenai ir šlakas, nenurodyti 19 01 11</t>
  </si>
  <si>
    <t>lakieji pelenai, kuriuose yra pavojingų cheminių medžiagų</t>
  </si>
  <si>
    <t>iš anksto sumaišytos atliekos, kuriose yra bent vienos rūšies pavojingųjų atliekų</t>
  </si>
  <si>
    <t>Kitos rūšiavimo atliekos</t>
  </si>
  <si>
    <t>fizinio/cheminio apdorojimo dumblas, kuriame yra pavojingų cheminių medžiagų</t>
  </si>
  <si>
    <t>0331</t>
  </si>
  <si>
    <t>Atliekų apdorojimo dumblas ir skystosios atliekos</t>
  </si>
  <si>
    <t>fizinio/cheminio apdorojimo dumblas, nenurodytas 19 02 05</t>
  </si>
  <si>
    <t>kietosios degios atliekos, kuriose yra pavojingų cheminių medžiagų</t>
  </si>
  <si>
    <t>iš dalies stabilizuotos atliekos, pažymėtos kaip pavojingos |</t>
  </si>
  <si>
    <t>1311</t>
  </si>
  <si>
    <t>Sukietintos arba stabilizuotos atliekos</t>
  </si>
  <si>
    <t>lakieji pelenai ir kitos išmetamųjų dujų valymo atliekos</t>
  </si>
  <si>
    <t>gyvūninių ir augalinių atliekų anaerobinio apdorojimo skystis</t>
  </si>
  <si>
    <t>rūšiavimo atliekos</t>
  </si>
  <si>
    <t>smėliagaudžių atliekos</t>
  </si>
  <si>
    <t>miesto buitinių nuotekų valymo dumblas</t>
  </si>
  <si>
    <t>1111</t>
  </si>
  <si>
    <t>Kanalizacijos nuotekų valymo dumblas</t>
  </si>
  <si>
    <t>atskyrus alyvą/vandenį gautas riebalų ir alyvos mišinys, kuriame yra tik maistinio aliejaus ir riebalų</t>
  </si>
  <si>
    <t>atskyrus alyvą/vandenį gautas riebalų ir alyvos mišinys, nenurodytas 19 08 09</t>
  </si>
  <si>
    <t>biologinio pramoninių nuotekų valymo dumblas, nenurodytas 19 08 11</t>
  </si>
  <si>
    <t>kitokio pramoninių nuotekų valymo dumblas, kuriame yra pavojingų cheminių medžiagų</t>
  </si>
  <si>
    <t>kitokio pramoninių nuotekų valymo dumblas, nenurodytas 19 08 13</t>
  </si>
  <si>
    <t>pirminio filtravimo ir košimo kietosios atliekos</t>
  </si>
  <si>
    <t>vandens skaidrinimo dumblas</t>
  </si>
  <si>
    <t>1121</t>
  </si>
  <si>
    <t>Geriamojo ir naudoto vandens valymo dumblas</t>
  </si>
  <si>
    <t>naudotos aktyvintos anglys</t>
  </si>
  <si>
    <t>prisotintos arba naudotos jonitinės dervos</t>
  </si>
  <si>
    <t>jonitų regeneravimo tirpalai ir dumblas</t>
  </si>
  <si>
    <t>geležies ir plieno atliekos</t>
  </si>
  <si>
    <t>geležies neturinčios atliekos</t>
  </si>
  <si>
    <t>dulkių pavidalo frakcijos ir dulkės, kuriose yra pavojingų cheminių medžiagų</t>
  </si>
  <si>
    <t>1032</t>
  </si>
  <si>
    <t>kitos frakcijos, kuriose yra pavojingų cheminių medžiagų</t>
  </si>
  <si>
    <t>nuotekų valymo jų susidarymo vietoje dumblas, nenurodytas 19 11 05</t>
  </si>
  <si>
    <t>popierius ir kartonas</t>
  </si>
  <si>
    <t>0723</t>
  </si>
  <si>
    <t xml:space="preserve">Kitos popieriaus ir kartono atliekos </t>
  </si>
  <si>
    <t>plastikai ir guma</t>
  </si>
  <si>
    <t>mediena, kurioje yra pavojingų cheminių medžiagų</t>
  </si>
  <si>
    <t>mediena, nenurodyta 19 12 06</t>
  </si>
  <si>
    <t>tekstilės dirbiniai</t>
  </si>
  <si>
    <t>mineralinės medžiagos (pvz., smėlis, akmenys)</t>
  </si>
  <si>
    <t>degiosios atliekos (iš atliekų gautas kuras)</t>
  </si>
  <si>
    <t>kitos mechaninio atliekų apdorojimo atliekos (įskaitant medžiagų mišinius), kuriose yra pavojingų cheminių medžiagų</t>
  </si>
  <si>
    <t>kitos mechaninio atliekų apdorojimo atliekos (įskaitant medžiagų mišinius), nenurodytos 19 12 11</t>
  </si>
  <si>
    <t>biologiškai suyrančios virtuvių ir valgyklų atliekos</t>
  </si>
  <si>
    <t>drabužiai</t>
  </si>
  <si>
    <t>0761</t>
  </si>
  <si>
    <t>Dėvėti drabužiai</t>
  </si>
  <si>
    <t>tekstilės gaminiai</t>
  </si>
  <si>
    <t>tirpikliai</t>
  </si>
  <si>
    <t>rūgštys</t>
  </si>
  <si>
    <t>šarmai</t>
  </si>
  <si>
    <t xml:space="preserve">Šarmų atliekos </t>
  </si>
  <si>
    <t>fotografijos cheminės medžiagos</t>
  </si>
  <si>
    <t>pesticidai</t>
  </si>
  <si>
    <t>dienos šviesos lempos ir kitos atliekos, kuriose yra gyvsidabrio</t>
  </si>
  <si>
    <t>nebenaudojama įranga, kurioje yra chlorfluorangliavandenilių</t>
  </si>
  <si>
    <t>maistinis aliejus ir riebalai</t>
  </si>
  <si>
    <t>dažai, rašalas, klijai ir dervos, kuriuose yra pavojingų cheminių medžiagų</t>
  </si>
  <si>
    <t>dažai, rašalas, klijai ir dervos, nenurodyti 20 01 27</t>
  </si>
  <si>
    <t>plovikliai, kuriuose yra pavojingų cheminių medžiagų</t>
  </si>
  <si>
    <t>plovikliai, nenurodyti 20 01 29</t>
  </si>
  <si>
    <t>vaistai, nenurodyti 20 01 31</t>
  </si>
  <si>
    <t>baterijos ir akumuliatoriai, nurodyti 16 06 01, 16 06 02 arba 16 06 03, nerūšiuotos baterijos ar akumuliatoriai, kuriuose yra tos baterijos</t>
  </si>
  <si>
    <t>baterijos ir akumuliatoriai, nenurodyti 20 01 33</t>
  </si>
  <si>
    <t>nebenaudojama elektros ir elektroninė įranga, nenurodyta 20 01 21 ir 20 01 23, kurioje yra pavojingų sudedamųjų dalių</t>
  </si>
  <si>
    <t>nebenaudojama elektros ir elektroninė įranga, nenurodyta 20 01 21, 20 01 23 ir 20 01 35</t>
  </si>
  <si>
    <t>mediena, nenurodyta 20 01 37</t>
  </si>
  <si>
    <t>metalai</t>
  </si>
  <si>
    <t>kitaip neapibrėžtos frakcijos</t>
  </si>
  <si>
    <t>biologiškai suyrančios atliekos</t>
  </si>
  <si>
    <t>gruntas ir akmenys</t>
  </si>
  <si>
    <t>kitos biologiškai nesuyrančios atliekos</t>
  </si>
  <si>
    <t>mišrios komunalinės atliekos</t>
  </si>
  <si>
    <t>1011</t>
  </si>
  <si>
    <t>Buitinės atliekos</t>
  </si>
  <si>
    <t>turgaviečių atliekos</t>
  </si>
  <si>
    <t>gatvių valymo liekanos</t>
  </si>
  <si>
    <t>1012</t>
  </si>
  <si>
    <t>Gatvių valymo atliekos</t>
  </si>
  <si>
    <t>didžiosios atliekos</t>
  </si>
  <si>
    <t>kitaip neapibrėžtos komunalinės atliekos</t>
  </si>
  <si>
    <t>190805*</t>
  </si>
  <si>
    <t>*190805 - šių atliekų nuolat saugomi kiekiai (nurodyti metų pabaigoje) valstybinėje atliekų suvestinėje į kitų metų pradžią neperkeliami.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</si>
</sst>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0?????"/>
  </numFmts>
  <fonts count="8" x14ac:knownFonts="1">
    <font>
      <sz val="12"/>
      <color theme="1"/>
      <name val="Times New Roman"/>
      <family val="2"/>
      <charset val="186"/>
    </font>
    <font>
      <sz val="12"/>
      <color rgb="FF006100"/>
      <name val="Times New Roman"/>
      <family val="2"/>
      <charset val="186"/>
    </font>
    <font>
      <sz val="12"/>
      <color rgb="FF9C6500"/>
      <name val="Times New Roman"/>
      <family val="2"/>
      <charset val="186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FFCC"/>
        <bgColor indexed="26"/>
      </patternFill>
    </fill>
    <fill>
      <patternFill patternType="solid">
        <fgColor rgb="FFCCFFCC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/>
    <xf numFmtId="0" fontId="6" fillId="0" borderId="0"/>
  </cellStyleXfs>
  <cellXfs count="83">
    <xf numFmtId="0" fontId="0" fillId="0" borderId="0" xfId="0"/>
    <xf numFmtId="164" fontId="3" fillId="4" borderId="8" xfId="0" applyNumberFormat="1" applyFont="1" applyFill="1" applyBorder="1" applyAlignment="1">
      <alignment vertical="center"/>
    </xf>
    <xf numFmtId="164" fontId="3" fillId="4" borderId="2" xfId="0" applyNumberFormat="1" applyFont="1" applyFill="1" applyBorder="1" applyAlignment="1">
      <alignment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left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165" fontId="4" fillId="0" borderId="14" xfId="0" applyNumberFormat="1" applyFont="1" applyFill="1" applyBorder="1" applyAlignment="1">
      <alignment horizontal="right" vertical="center"/>
    </xf>
    <xf numFmtId="0" fontId="4" fillId="6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vertical="center"/>
    </xf>
    <xf numFmtId="165" fontId="4" fillId="0" borderId="15" xfId="0" applyNumberFormat="1" applyFont="1" applyFill="1" applyBorder="1" applyAlignment="1">
      <alignment horizontal="right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vertical="center"/>
    </xf>
    <xf numFmtId="0" fontId="5" fillId="0" borderId="15" xfId="0" applyNumberFormat="1" applyFont="1" applyFill="1" applyBorder="1" applyAlignment="1">
      <alignment horizontal="left" vertical="center"/>
    </xf>
    <xf numFmtId="49" fontId="5" fillId="0" borderId="15" xfId="0" applyNumberFormat="1" applyFont="1" applyFill="1" applyBorder="1" applyAlignment="1">
      <alignment horizontal="center" vertical="center"/>
    </xf>
    <xf numFmtId="165" fontId="5" fillId="0" borderId="15" xfId="0" applyNumberFormat="1" applyFont="1" applyFill="1" applyBorder="1" applyAlignment="1">
      <alignment horizontal="right" vertical="center"/>
    </xf>
    <xf numFmtId="0" fontId="4" fillId="0" borderId="15" xfId="1" applyFont="1" applyFill="1" applyBorder="1" applyAlignment="1">
      <alignment vertical="center"/>
    </xf>
    <xf numFmtId="165" fontId="4" fillId="0" borderId="15" xfId="0" applyNumberFormat="1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49" fontId="4" fillId="0" borderId="15" xfId="3" applyNumberFormat="1" applyFont="1" applyFill="1" applyBorder="1" applyAlignment="1">
      <alignment horizontal="left" vertical="center"/>
    </xf>
    <xf numFmtId="49" fontId="4" fillId="0" borderId="15" xfId="3" applyNumberFormat="1" applyFont="1" applyFill="1" applyBorder="1" applyAlignment="1">
      <alignment horizontal="center" vertical="center"/>
    </xf>
    <xf numFmtId="165" fontId="4" fillId="0" borderId="15" xfId="3" applyNumberFormat="1" applyFont="1" applyFill="1" applyBorder="1" applyAlignment="1">
      <alignment horizontal="right" vertical="center"/>
    </xf>
    <xf numFmtId="165" fontId="4" fillId="0" borderId="15" xfId="4" applyNumberFormat="1" applyFont="1" applyFill="1" applyBorder="1" applyAlignment="1">
      <alignment horizontal="right" vertical="center"/>
    </xf>
    <xf numFmtId="49" fontId="5" fillId="0" borderId="15" xfId="0" applyNumberFormat="1" applyFont="1" applyFill="1" applyBorder="1" applyAlignment="1">
      <alignment horizontal="left" vertical="center"/>
    </xf>
    <xf numFmtId="164" fontId="4" fillId="0" borderId="15" xfId="0" applyNumberFormat="1" applyFont="1" applyFill="1" applyBorder="1" applyAlignment="1">
      <alignment vertical="center"/>
    </xf>
    <xf numFmtId="166" fontId="4" fillId="0" borderId="15" xfId="0" applyNumberFormat="1" applyFont="1" applyFill="1" applyBorder="1" applyAlignment="1">
      <alignment horizontal="left" vertical="center" wrapText="1"/>
    </xf>
    <xf numFmtId="164" fontId="5" fillId="0" borderId="15" xfId="0" applyNumberFormat="1" applyFont="1" applyFill="1" applyBorder="1" applyAlignment="1">
      <alignment vertical="center"/>
    </xf>
    <xf numFmtId="165" fontId="5" fillId="0" borderId="15" xfId="0" applyNumberFormat="1" applyFont="1" applyFill="1" applyBorder="1" applyAlignment="1">
      <alignment vertical="center"/>
    </xf>
    <xf numFmtId="0" fontId="4" fillId="0" borderId="15" xfId="3" applyFont="1" applyFill="1" applyBorder="1" applyAlignment="1">
      <alignment horizontal="left" vertical="center"/>
    </xf>
    <xf numFmtId="0" fontId="4" fillId="0" borderId="15" xfId="3" applyFont="1" applyFill="1" applyBorder="1" applyAlignment="1">
      <alignment horizontal="center" vertical="center"/>
    </xf>
    <xf numFmtId="165" fontId="4" fillId="0" borderId="15" xfId="3" applyNumberFormat="1" applyFont="1" applyFill="1" applyBorder="1" applyAlignment="1">
      <alignment vertical="center"/>
    </xf>
    <xf numFmtId="164" fontId="4" fillId="0" borderId="15" xfId="3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165" fontId="4" fillId="0" borderId="16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/>
    </xf>
    <xf numFmtId="165" fontId="4" fillId="0" borderId="15" xfId="1" applyNumberFormat="1" applyFont="1" applyFill="1" applyBorder="1" applyAlignment="1">
      <alignment horizontal="right" vertical="center"/>
    </xf>
    <xf numFmtId="0" fontId="4" fillId="0" borderId="15" xfId="2" applyFont="1" applyFill="1" applyBorder="1" applyAlignment="1">
      <alignment horizontal="left" vertical="center"/>
    </xf>
    <xf numFmtId="0" fontId="4" fillId="0" borderId="15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165" fontId="5" fillId="6" borderId="1" xfId="0" applyNumberFormat="1" applyFont="1" applyFill="1" applyBorder="1" applyAlignment="1">
      <alignment vertical="center"/>
    </xf>
    <xf numFmtId="0" fontId="0" fillId="0" borderId="0" xfId="0" applyAlignment="1"/>
    <xf numFmtId="0" fontId="5" fillId="0" borderId="15" xfId="0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/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165" fontId="4" fillId="7" borderId="15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</cellXfs>
  <cellStyles count="5">
    <cellStyle name="Geras" xfId="1" builtinId="26"/>
    <cellStyle name="Įprastas" xfId="0" builtinId="0"/>
    <cellStyle name="Įprastas 2" xfId="3"/>
    <cellStyle name="Neutralus" xfId="2" builtinId="28"/>
    <cellStyle name="Normal_Shee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ga\Documents\klasifikatoriai\Kopija%20STAT_ASK_sarysis_4_R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C_stat_4.red"/>
      <sheetName val="ENG"/>
      <sheetName val="is REGL"/>
    </sheetNames>
    <sheetDataSet>
      <sheetData sheetId="0">
        <row r="2">
          <cell r="A2">
            <v>10101</v>
          </cell>
          <cell r="B2" t="str">
            <v>010101</v>
          </cell>
          <cell r="D2" t="str">
            <v>mineralų kasybos atliekos, kuriose yra metalų</v>
          </cell>
          <cell r="E2" t="str">
            <v>1231</v>
          </cell>
          <cell r="F2" t="str">
            <v>Gamtinės kilmės mineralų atliekos</v>
          </cell>
        </row>
        <row r="3">
          <cell r="A3">
            <v>10102</v>
          </cell>
          <cell r="B3" t="str">
            <v>010102</v>
          </cell>
          <cell r="D3" t="str">
            <v>mineralų kasybos atliekos, kuriose nėra metalų</v>
          </cell>
          <cell r="E3" t="str">
            <v>1231</v>
          </cell>
          <cell r="F3" t="str">
            <v>Gamtinės kilmės mineralų atliekos</v>
          </cell>
        </row>
        <row r="4">
          <cell r="A4">
            <v>10304</v>
          </cell>
          <cell r="B4" t="str">
            <v>010304</v>
          </cell>
          <cell r="C4" t="str">
            <v>*</v>
          </cell>
          <cell r="D4" t="str">
            <v>rūgštis išskiriančios sulfidinės rūdos perdirbimo liekanos</v>
          </cell>
          <cell r="E4" t="str">
            <v>1231</v>
          </cell>
          <cell r="F4" t="str">
            <v>Gamtinės kilmės mineralų atliekos</v>
          </cell>
        </row>
        <row r="5">
          <cell r="A5">
            <v>10305</v>
          </cell>
          <cell r="B5" t="str">
            <v>010305</v>
          </cell>
          <cell r="C5" t="str">
            <v>*</v>
          </cell>
          <cell r="D5" t="str">
            <v>kitos liekanos, kuriose yra pavojingų cheminių medžiagų</v>
          </cell>
          <cell r="E5" t="str">
            <v>1231</v>
          </cell>
          <cell r="F5" t="str">
            <v>Gamtinės kilmės mineralų atliekos</v>
          </cell>
        </row>
        <row r="6">
          <cell r="A6">
            <v>10306</v>
          </cell>
          <cell r="B6" t="str">
            <v>010306</v>
          </cell>
          <cell r="D6" t="str">
            <v>liekanos, nenurodytos 01 03 04 ir 01 03 05</v>
          </cell>
          <cell r="E6" t="str">
            <v>1231</v>
          </cell>
          <cell r="F6" t="str">
            <v>Gamtinės kilmės mineralų atliekos</v>
          </cell>
        </row>
        <row r="7">
          <cell r="A7">
            <v>10307</v>
          </cell>
          <cell r="B7" t="str">
            <v>010307</v>
          </cell>
          <cell r="C7" t="str">
            <v>*</v>
          </cell>
          <cell r="D7" t="str">
            <v>kitos atliekos, kuriose yra pavojingų cheminių medžiagų, susidarančios fiziniu ir cheminiu būdu apdorojant mineralus, kuriuose yra metalų</v>
          </cell>
          <cell r="E7" t="str">
            <v>1231</v>
          </cell>
          <cell r="F7" t="str">
            <v>Gamtinės kilmės mineralų atliekos</v>
          </cell>
        </row>
        <row r="8">
          <cell r="A8">
            <v>10308</v>
          </cell>
          <cell r="B8" t="str">
            <v>010308</v>
          </cell>
          <cell r="D8" t="str">
            <v>dulkių ir miltelių pavidalo atliekos, nenurodytos 01 03 07</v>
          </cell>
          <cell r="E8" t="str">
            <v>1231</v>
          </cell>
          <cell r="F8" t="str">
            <v>Gamtinės kilmės mineralų atliekos</v>
          </cell>
        </row>
        <row r="9">
          <cell r="A9">
            <v>10309</v>
          </cell>
          <cell r="B9" t="str">
            <v>010309</v>
          </cell>
          <cell r="D9" t="str">
            <v>aliuminio oksido gamybos raudonasis dumblas, nenurodytas 01 03 07</v>
          </cell>
          <cell r="E9" t="str">
            <v>1231</v>
          </cell>
          <cell r="F9" t="str">
            <v>Gamtinės kilmės mineralų atliekos</v>
          </cell>
        </row>
        <row r="10">
          <cell r="A10">
            <v>10399</v>
          </cell>
          <cell r="B10" t="str">
            <v>010399</v>
          </cell>
          <cell r="D10" t="str">
            <v>kitaip neapibrėžtos atliekos</v>
          </cell>
          <cell r="E10" t="str">
            <v>1022</v>
          </cell>
          <cell r="F10" t="str">
            <v>Kitos mišrios ir neišrūšiuotos medžiagos</v>
          </cell>
        </row>
        <row r="11">
          <cell r="A11">
            <v>10407</v>
          </cell>
          <cell r="B11" t="str">
            <v>010407</v>
          </cell>
          <cell r="C11" t="str">
            <v>*</v>
          </cell>
          <cell r="D11" t="str">
            <v>mineralų, kuriuose nėra metalų, fizinio ir cheminio apdorojimo atliekos, kuriose yra pavojingų cheminių medžiagų</v>
          </cell>
          <cell r="E11" t="str">
            <v>1231</v>
          </cell>
          <cell r="F11" t="str">
            <v>Gamtinės kilmės mineralų atliekos</v>
          </cell>
        </row>
        <row r="12">
          <cell r="A12">
            <v>10408</v>
          </cell>
          <cell r="B12" t="str">
            <v>010408</v>
          </cell>
          <cell r="D12" t="str">
            <v>žvyro ir skaldos atliekos, nenurodytos 01 04 07</v>
          </cell>
          <cell r="E12" t="str">
            <v>1231</v>
          </cell>
          <cell r="F12" t="str">
            <v>Gamtinės kilmės mineralų atliekos</v>
          </cell>
        </row>
        <row r="13">
          <cell r="A13">
            <v>10409</v>
          </cell>
          <cell r="B13" t="str">
            <v>010409</v>
          </cell>
          <cell r="D13" t="str">
            <v>smėlio ir molio atliekos</v>
          </cell>
          <cell r="E13" t="str">
            <v>1231</v>
          </cell>
          <cell r="F13" t="str">
            <v>Gamtinės kilmės mineralų atliekos</v>
          </cell>
        </row>
        <row r="14">
          <cell r="A14">
            <v>10410</v>
          </cell>
          <cell r="B14" t="str">
            <v>010410</v>
          </cell>
          <cell r="D14" t="str">
            <v>dulkių ir miltelių pavidalo atliekos, nenurodytos 01 04 07</v>
          </cell>
          <cell r="E14" t="str">
            <v>1231</v>
          </cell>
          <cell r="F14" t="str">
            <v>Gamtinės kilmės mineralų atliekos</v>
          </cell>
        </row>
        <row r="15">
          <cell r="A15">
            <v>10411</v>
          </cell>
          <cell r="B15" t="str">
            <v>010411</v>
          </cell>
          <cell r="D15" t="str">
            <v>potašo ir akmens druskos perdirbimo atliekos, nenurodytos 01 04 07</v>
          </cell>
          <cell r="E15" t="str">
            <v>1231</v>
          </cell>
          <cell r="F15" t="str">
            <v>Gamtinės kilmės mineralų atliekos</v>
          </cell>
        </row>
        <row r="16">
          <cell r="A16">
            <v>10412</v>
          </cell>
          <cell r="B16" t="str">
            <v>010412</v>
          </cell>
          <cell r="D16" t="str">
            <v>mineralų plovimo ir valymo atliekos bei kitos atliekos, nenurodytos 01 04 07 ir 01 04 11</v>
          </cell>
          <cell r="E16" t="str">
            <v>1231</v>
          </cell>
          <cell r="F16" t="str">
            <v>Gamtinės kilmės mineralų atliekos</v>
          </cell>
        </row>
        <row r="17">
          <cell r="A17">
            <v>10413</v>
          </cell>
          <cell r="B17" t="str">
            <v>010413</v>
          </cell>
          <cell r="D17" t="str">
            <v>akmenų skaldymo ir pjaustymo atliekos, nenurodytos 01 04 07</v>
          </cell>
          <cell r="E17" t="str">
            <v>1231</v>
          </cell>
          <cell r="F17" t="str">
            <v>Gamtinės kilmės mineralų atliekos</v>
          </cell>
        </row>
        <row r="18">
          <cell r="A18">
            <v>10499</v>
          </cell>
          <cell r="B18" t="str">
            <v>010499</v>
          </cell>
          <cell r="D18" t="str">
            <v>kitaip neapibrėžtos atliekos</v>
          </cell>
          <cell r="E18" t="str">
            <v>1022</v>
          </cell>
          <cell r="F18" t="str">
            <v>Kitos mišrios ir neišrūšiuotos medžiagos</v>
          </cell>
        </row>
        <row r="19">
          <cell r="A19">
            <v>10504</v>
          </cell>
          <cell r="B19" t="str">
            <v>010504</v>
          </cell>
          <cell r="D19" t="str">
            <v>gėlo vandens gręžinių dumblas ir atliekos</v>
          </cell>
          <cell r="E19" t="str">
            <v>1231</v>
          </cell>
          <cell r="F19" t="str">
            <v>Gamtinės kilmės mineralų atliekos</v>
          </cell>
        </row>
        <row r="20">
          <cell r="A20">
            <v>10505</v>
          </cell>
          <cell r="B20" t="str">
            <v>010505</v>
          </cell>
          <cell r="C20" t="str">
            <v>*</v>
          </cell>
          <cell r="D20" t="str">
            <v>gręžinių dumblas ir atliekos, kuriuose yra naftos</v>
          </cell>
          <cell r="E20" t="str">
            <v>0322</v>
          </cell>
          <cell r="F20" t="str">
            <v>Dumblas, kuriame yra angliavandenilių</v>
          </cell>
        </row>
        <row r="21">
          <cell r="A21">
            <v>10506</v>
          </cell>
          <cell r="B21" t="str">
            <v>010506</v>
          </cell>
          <cell r="C21" t="str">
            <v>*</v>
          </cell>
          <cell r="D21" t="str">
            <v>gręžinių dumblas ir atliekos, kuriuose yra pavojingų cheminių medžiagų</v>
          </cell>
          <cell r="E21" t="str">
            <v>1231</v>
          </cell>
          <cell r="F21" t="str">
            <v>Gamtinės kilmės mineralų atliekos</v>
          </cell>
        </row>
        <row r="22">
          <cell r="A22">
            <v>10507</v>
          </cell>
          <cell r="B22" t="str">
            <v>010507</v>
          </cell>
          <cell r="D22" t="str">
            <v>gręžinių dumblas ir atliekos, kuriuose yra barito, nenurodyti 01 05 05 ir 01 05 06</v>
          </cell>
          <cell r="E22" t="str">
            <v>1231</v>
          </cell>
          <cell r="F22" t="str">
            <v>Gamtinės kilmės mineralų atliekos</v>
          </cell>
        </row>
        <row r="23">
          <cell r="A23">
            <v>10508</v>
          </cell>
          <cell r="B23" t="str">
            <v>010508</v>
          </cell>
          <cell r="D23" t="str">
            <v>gręžinių dumblas ir atliekos, kuriuose yra chloridų, nenurodyti 01 05 05 ir 01 05 06</v>
          </cell>
          <cell r="E23" t="str">
            <v>1231</v>
          </cell>
          <cell r="F23" t="str">
            <v>Gamtinės kilmės mineralų atliekos</v>
          </cell>
        </row>
        <row r="24">
          <cell r="A24">
            <v>10599</v>
          </cell>
          <cell r="B24" t="str">
            <v>010599</v>
          </cell>
          <cell r="D24" t="str">
            <v>kitaip neapibrėžtos atliekos</v>
          </cell>
          <cell r="E24" t="str">
            <v>1022</v>
          </cell>
          <cell r="F24" t="str">
            <v>Kitos mišrios ir neišrūšiuotos medžiagos</v>
          </cell>
        </row>
        <row r="25">
          <cell r="A25">
            <v>20101</v>
          </cell>
          <cell r="B25" t="str">
            <v>020101</v>
          </cell>
          <cell r="D25" t="str">
            <v>plovimo ir valymo dumblas</v>
          </cell>
          <cell r="E25" t="str">
            <v>0922</v>
          </cell>
          <cell r="F25" t="str">
            <v>Augalinės maisto gaminimo ir maisto produktų atliekos</v>
          </cell>
        </row>
        <row r="26">
          <cell r="A26">
            <v>20102</v>
          </cell>
          <cell r="B26" t="str">
            <v>020102</v>
          </cell>
          <cell r="D26" t="str">
            <v>gyvulių audinių atliekos</v>
          </cell>
          <cell r="E26" t="str">
            <v>0911</v>
          </cell>
          <cell r="F26" t="str">
            <v>Gyvūninės maisto gaminimo ir maisto produktų atliekos</v>
          </cell>
        </row>
        <row r="27">
          <cell r="A27">
            <v>20103</v>
          </cell>
          <cell r="B27" t="str">
            <v>020103</v>
          </cell>
          <cell r="D27" t="str">
            <v>augalų audinių atliekos</v>
          </cell>
          <cell r="E27" t="str">
            <v>0922</v>
          </cell>
          <cell r="F27" t="str">
            <v>Augalinės maisto gaminimo ir maisto produktų atliekos</v>
          </cell>
        </row>
        <row r="28">
          <cell r="A28">
            <v>20104</v>
          </cell>
          <cell r="B28" t="str">
            <v>020104</v>
          </cell>
          <cell r="D28" t="str">
            <v>plastikų atliekos (išskyrus pakuotę)</v>
          </cell>
          <cell r="E28" t="str">
            <v>0742</v>
          </cell>
          <cell r="F28" t="str">
            <v>Kitos plastikų atliekos</v>
          </cell>
        </row>
        <row r="29">
          <cell r="A29">
            <v>20106</v>
          </cell>
          <cell r="B29" t="str">
            <v>020106</v>
          </cell>
          <cell r="D29" t="str">
            <v>gyvulių ekskrementai, šlapimas ir mėšlas (įskaitant panaudotus šiaudus), srutos, atskirai surinkti ir tvarkomi už susidarymo vietos</v>
          </cell>
          <cell r="E29" t="str">
            <v>0931</v>
          </cell>
          <cell r="F29" t="str">
            <v>Srutos ir mėšlas</v>
          </cell>
        </row>
        <row r="30">
          <cell r="A30">
            <v>20107</v>
          </cell>
          <cell r="B30" t="str">
            <v>020107</v>
          </cell>
          <cell r="D30" t="str">
            <v>miškininkystės atliekos</v>
          </cell>
          <cell r="E30" t="str">
            <v>0921</v>
          </cell>
          <cell r="F30" t="str">
            <v>Žaliosios atliekos</v>
          </cell>
        </row>
        <row r="31">
          <cell r="A31">
            <v>20108</v>
          </cell>
          <cell r="B31" t="str">
            <v>020108</v>
          </cell>
          <cell r="C31" t="str">
            <v>*</v>
          </cell>
          <cell r="D31" t="str">
            <v>agrochemijos atliekos, kuriose yra pavojingų cheminių medžiagų</v>
          </cell>
          <cell r="E31" t="str">
            <v>0211</v>
          </cell>
          <cell r="F31" t="str">
            <v>Agrochemijos produktų atliekos</v>
          </cell>
        </row>
        <row r="32">
          <cell r="A32">
            <v>20109</v>
          </cell>
          <cell r="B32" t="str">
            <v>020109</v>
          </cell>
          <cell r="D32" t="str">
            <v>agrochemijos atliekos, nenurodytos 02 01 08</v>
          </cell>
          <cell r="E32" t="str">
            <v>0211</v>
          </cell>
          <cell r="F32" t="str">
            <v>Agrochemijos produktų atliekos</v>
          </cell>
        </row>
        <row r="33">
          <cell r="A33">
            <v>20110</v>
          </cell>
          <cell r="B33" t="str">
            <v>020110</v>
          </cell>
          <cell r="D33" t="str">
            <v>metalų atliekos</v>
          </cell>
          <cell r="E33" t="str">
            <v>0632</v>
          </cell>
          <cell r="F33" t="str">
            <v>Kitos įvairios metalo atliekos</v>
          </cell>
        </row>
        <row r="34">
          <cell r="A34">
            <v>20199</v>
          </cell>
          <cell r="B34" t="str">
            <v>020199</v>
          </cell>
          <cell r="D34" t="str">
            <v>kitaip neapibrėžtos atliekos</v>
          </cell>
          <cell r="E34">
            <v>1022</v>
          </cell>
          <cell r="F34" t="str">
            <v>Kitos mišrios ir neišrūšiuotos medžiagos</v>
          </cell>
        </row>
        <row r="35">
          <cell r="A35">
            <v>20201</v>
          </cell>
          <cell r="B35" t="str">
            <v>020201</v>
          </cell>
          <cell r="D35" t="str">
            <v>plovimo ir valymo dumblas</v>
          </cell>
          <cell r="E35" t="str">
            <v>0911</v>
          </cell>
          <cell r="F35" t="str">
            <v>Gyvūninės maisto gaminimo ir maisto produktų atliekos</v>
          </cell>
        </row>
        <row r="36">
          <cell r="A36">
            <v>20202</v>
          </cell>
          <cell r="B36" t="str">
            <v>020202</v>
          </cell>
          <cell r="D36" t="str">
            <v>gyvulių audinių atliekos</v>
          </cell>
          <cell r="E36" t="str">
            <v>0911</v>
          </cell>
          <cell r="F36" t="str">
            <v>Gyvūninės maisto gaminimo ir maisto produktų atliekos</v>
          </cell>
        </row>
        <row r="37">
          <cell r="A37">
            <v>20203</v>
          </cell>
          <cell r="B37" t="str">
            <v>020203</v>
          </cell>
          <cell r="D37" t="str">
            <v>vartoti ar perdirbti netinkamos medžiagos</v>
          </cell>
          <cell r="E37" t="str">
            <v>0911</v>
          </cell>
          <cell r="F37" t="str">
            <v>Gyvūninės maisto gaminimo ir maisto produktų atliekos</v>
          </cell>
        </row>
        <row r="38">
          <cell r="A38">
            <v>20204</v>
          </cell>
          <cell r="B38" t="str">
            <v>020204</v>
          </cell>
          <cell r="D38" t="str">
            <v>nuotekų valymo jų susidarymo vietoje dumblas</v>
          </cell>
          <cell r="E38" t="str">
            <v>1112</v>
          </cell>
          <cell r="F38" t="str">
            <v>Biologiškai skaidus kitų nuotekų valymo dumblas</v>
          </cell>
        </row>
        <row r="39">
          <cell r="A39">
            <v>20299</v>
          </cell>
          <cell r="B39" t="str">
            <v>020299</v>
          </cell>
          <cell r="D39" t="str">
            <v>kitaip neapibrėžtos atliekos</v>
          </cell>
          <cell r="E39">
            <v>1022</v>
          </cell>
          <cell r="F39" t="str">
            <v>Kitos mišrios ir neišrūšiuotos medžiagos</v>
          </cell>
        </row>
        <row r="40">
          <cell r="A40">
            <v>20301</v>
          </cell>
          <cell r="B40" t="str">
            <v>020301</v>
          </cell>
          <cell r="D40" t="str">
            <v>plovimo, valymo, lupimo, centrifugavimo ir separavimo dumblas</v>
          </cell>
          <cell r="E40" t="str">
            <v>0922</v>
          </cell>
          <cell r="F40" t="str">
            <v>Augalinės maisto gaminimo ir maisto produktų atliekos</v>
          </cell>
        </row>
        <row r="41">
          <cell r="A41">
            <v>20302</v>
          </cell>
          <cell r="B41" t="str">
            <v>020302</v>
          </cell>
          <cell r="D41" t="str">
            <v>konservantų atliekos</v>
          </cell>
          <cell r="E41" t="str">
            <v>0912</v>
          </cell>
          <cell r="F41" t="str">
            <v>Įvairios maisto gaminimo ir maisto produktų atliekos</v>
          </cell>
        </row>
        <row r="42">
          <cell r="A42">
            <v>20303</v>
          </cell>
          <cell r="B42" t="str">
            <v>020303</v>
          </cell>
          <cell r="D42" t="str">
            <v>tirpiklių ekstrahavimo atliekos</v>
          </cell>
          <cell r="E42" t="str">
            <v>0922</v>
          </cell>
          <cell r="F42" t="str">
            <v>Augalinės maisto gaminimo ir maisto produktų atliekos</v>
          </cell>
        </row>
        <row r="43">
          <cell r="A43">
            <v>20304</v>
          </cell>
          <cell r="B43" t="str">
            <v>020304</v>
          </cell>
          <cell r="D43" t="str">
            <v>medžiagos, netinkamos vartoti ar perdirbti</v>
          </cell>
          <cell r="E43" t="str">
            <v>0922</v>
          </cell>
          <cell r="F43" t="str">
            <v>Augalinės maisto gaminimo ir maisto produktų atliekos</v>
          </cell>
        </row>
        <row r="44">
          <cell r="A44">
            <v>20305</v>
          </cell>
          <cell r="B44" t="str">
            <v>020305</v>
          </cell>
          <cell r="D44" t="str">
            <v>nuotekų valymo jų susidarymo vietoje dumblas</v>
          </cell>
          <cell r="E44" t="str">
            <v>1112</v>
          </cell>
          <cell r="F44" t="str">
            <v>Biologiškai skaidus kitų nuotekų valymo dumblas</v>
          </cell>
        </row>
        <row r="45">
          <cell r="A45">
            <v>20399</v>
          </cell>
          <cell r="B45" t="str">
            <v>020399</v>
          </cell>
          <cell r="D45" t="str">
            <v>kitaip neapibrėžtos atliekos</v>
          </cell>
          <cell r="E45">
            <v>1022</v>
          </cell>
          <cell r="F45" t="str">
            <v>Kitos mišrios ir neišrūšiuotos medžiagos</v>
          </cell>
        </row>
        <row r="46">
          <cell r="A46">
            <v>20401</v>
          </cell>
          <cell r="B46" t="str">
            <v>020401</v>
          </cell>
          <cell r="D46" t="str">
            <v>purvas, likęs nuvalius ir nuplovus runkelius</v>
          </cell>
          <cell r="E46" t="str">
            <v>1231</v>
          </cell>
          <cell r="F46" t="str">
            <v>Gamtinės kilmės mineralų atliekos</v>
          </cell>
        </row>
        <row r="47">
          <cell r="A47">
            <v>20402</v>
          </cell>
          <cell r="B47" t="str">
            <v>020402</v>
          </cell>
          <cell r="D47" t="str">
            <v>naudoti netinkamas kalcio karbonatas</v>
          </cell>
          <cell r="E47" t="str">
            <v>1251</v>
          </cell>
          <cell r="F47" t="str">
            <v>Dirbtinės mineralinės atliekos</v>
          </cell>
        </row>
        <row r="48">
          <cell r="A48">
            <v>20403</v>
          </cell>
          <cell r="B48" t="str">
            <v>020403</v>
          </cell>
          <cell r="D48" t="str">
            <v>nuotekų valymo jų susidarymo vietoje dumblas</v>
          </cell>
          <cell r="E48" t="str">
            <v>1112</v>
          </cell>
          <cell r="F48" t="str">
            <v>Biologiškai skaidus kitų nuotekų valymo dumblas</v>
          </cell>
        </row>
        <row r="49">
          <cell r="A49">
            <v>20499</v>
          </cell>
          <cell r="B49" t="str">
            <v>020499</v>
          </cell>
          <cell r="D49" t="str">
            <v>kitaip neapibrėžtos atliekos</v>
          </cell>
          <cell r="E49">
            <v>1022</v>
          </cell>
          <cell r="F49" t="str">
            <v>Kitos mišrios ir neišrūšiuotos medžiagos</v>
          </cell>
        </row>
        <row r="50">
          <cell r="A50">
            <v>20501</v>
          </cell>
          <cell r="B50" t="str">
            <v>020501</v>
          </cell>
          <cell r="D50" t="str">
            <v>medžiagos, netinkamos vartoti ar perdirbti</v>
          </cell>
          <cell r="E50" t="str">
            <v>0911</v>
          </cell>
          <cell r="F50" t="str">
            <v>Gyvūninės maisto gaminimo ir maisto produktų atliekos</v>
          </cell>
        </row>
        <row r="51">
          <cell r="A51">
            <v>20502</v>
          </cell>
          <cell r="B51" t="str">
            <v>020502</v>
          </cell>
          <cell r="D51" t="str">
            <v>nuotekų valymo jų susidarymo vietoje dumblas</v>
          </cell>
          <cell r="E51" t="str">
            <v>1112</v>
          </cell>
          <cell r="F51" t="str">
            <v>Biologiškai skaidus kitų nuotekų valymo dumblas</v>
          </cell>
        </row>
        <row r="52">
          <cell r="A52">
            <v>20599</v>
          </cell>
          <cell r="B52" t="str">
            <v>020599</v>
          </cell>
          <cell r="D52" t="str">
            <v>kitaip neapibrėžtos atliekos</v>
          </cell>
          <cell r="E52">
            <v>1022</v>
          </cell>
          <cell r="F52" t="str">
            <v>Kitos mišrios ir neišrūšiuotos medžiagos</v>
          </cell>
        </row>
        <row r="53">
          <cell r="A53">
            <v>20601</v>
          </cell>
          <cell r="B53" t="str">
            <v>020601</v>
          </cell>
          <cell r="D53" t="str">
            <v>medžiagos, netinkamos vartoti ar perdirbti</v>
          </cell>
          <cell r="E53" t="str">
            <v>0922</v>
          </cell>
          <cell r="F53" t="str">
            <v>Augalinės maisto gaminimo ir maisto produktų atliekos</v>
          </cell>
        </row>
        <row r="54">
          <cell r="A54">
            <v>20602</v>
          </cell>
          <cell r="B54" t="str">
            <v>020602</v>
          </cell>
          <cell r="D54" t="str">
            <v>konservantų atliekos</v>
          </cell>
          <cell r="E54" t="str">
            <v>0912</v>
          </cell>
          <cell r="F54" t="str">
            <v>Įvairios maisto gaminimo ir maisto produktų atliekos</v>
          </cell>
        </row>
        <row r="55">
          <cell r="A55">
            <v>20603</v>
          </cell>
          <cell r="B55" t="str">
            <v>020603</v>
          </cell>
          <cell r="D55" t="str">
            <v>nuotekų valymo jų susidarymo vietoje dumblas</v>
          </cell>
          <cell r="E55" t="str">
            <v>1112</v>
          </cell>
          <cell r="F55" t="str">
            <v>Biologiškai skaidus kitų nuotekų valymo dumblas</v>
          </cell>
        </row>
        <row r="56">
          <cell r="A56">
            <v>20699</v>
          </cell>
          <cell r="B56" t="str">
            <v>020699</v>
          </cell>
          <cell r="D56" t="str">
            <v>kitaip neapibrėžtos atliekos</v>
          </cell>
          <cell r="E56" t="str">
            <v>1022</v>
          </cell>
          <cell r="F56" t="str">
            <v>Kitos mišrios ir neišrūšiuotos medžiagos</v>
          </cell>
        </row>
        <row r="57">
          <cell r="A57">
            <v>20701</v>
          </cell>
          <cell r="B57" t="str">
            <v>020701</v>
          </cell>
          <cell r="D57" t="str">
            <v>žaliavų plovimo, valymo ir mechaninio smulkinimo atliekos</v>
          </cell>
          <cell r="E57" t="str">
            <v>0922</v>
          </cell>
          <cell r="F57" t="str">
            <v>Augalinės maisto gaminimo ir maisto produktų atliekos</v>
          </cell>
        </row>
        <row r="58">
          <cell r="A58">
            <v>20702</v>
          </cell>
          <cell r="B58" t="str">
            <v>020702</v>
          </cell>
          <cell r="D58" t="str">
            <v>spirito distiliavimo atliekos</v>
          </cell>
          <cell r="E58" t="str">
            <v>0922</v>
          </cell>
          <cell r="F58" t="str">
            <v>Augalinės maisto gaminimo ir maisto produktų atliekos</v>
          </cell>
        </row>
        <row r="59">
          <cell r="A59">
            <v>20703</v>
          </cell>
          <cell r="B59" t="str">
            <v>020703</v>
          </cell>
          <cell r="D59" t="str">
            <v>cheminio apdorojimo atliekos</v>
          </cell>
          <cell r="E59" t="str">
            <v>0214</v>
          </cell>
          <cell r="F59" t="str">
            <v>Kitos cheminių preparatų atliekos</v>
          </cell>
        </row>
        <row r="60">
          <cell r="A60">
            <v>20704</v>
          </cell>
          <cell r="B60" t="str">
            <v>020704</v>
          </cell>
          <cell r="D60" t="str">
            <v>medžiagos, netinkamos vartoti ar perdirbti</v>
          </cell>
          <cell r="E60" t="str">
            <v>0922</v>
          </cell>
          <cell r="F60" t="str">
            <v>Augalinės maisto gaminimo ir maisto produktų atliekos</v>
          </cell>
        </row>
        <row r="61">
          <cell r="A61">
            <v>20705</v>
          </cell>
          <cell r="B61" t="str">
            <v>020705</v>
          </cell>
          <cell r="D61" t="str">
            <v>nuotekų valymo jų susidarymo vietoje dumblas</v>
          </cell>
          <cell r="E61" t="str">
            <v>1112</v>
          </cell>
          <cell r="F61" t="str">
            <v>Biologiškai skaidus kitų nuotekų valymo dumblas</v>
          </cell>
        </row>
        <row r="62">
          <cell r="A62">
            <v>20799</v>
          </cell>
          <cell r="B62" t="str">
            <v>020799</v>
          </cell>
          <cell r="D62" t="str">
            <v>kitaip neapibrėžtos atliekos</v>
          </cell>
          <cell r="E62" t="str">
            <v>1022</v>
          </cell>
          <cell r="F62" t="str">
            <v>Kitos mišrios ir neišrūšiuotos medžiagos</v>
          </cell>
        </row>
        <row r="63">
          <cell r="A63">
            <v>30101</v>
          </cell>
          <cell r="B63" t="str">
            <v>030101</v>
          </cell>
          <cell r="D63" t="str">
            <v>medžio žievės ir kamščiamedžio atliekos</v>
          </cell>
          <cell r="E63" t="str">
            <v>0753</v>
          </cell>
          <cell r="F63" t="str">
            <v>Kitos medienos atliekos</v>
          </cell>
        </row>
        <row r="64">
          <cell r="A64">
            <v>30104</v>
          </cell>
          <cell r="B64" t="str">
            <v>030104</v>
          </cell>
          <cell r="C64" t="str">
            <v>*</v>
          </cell>
          <cell r="D64" t="str">
            <v>pjuvenos, drožlės, skiedros, mediena, medienos drožlių plokštės ir fanera, kuriuose yra pavojingų cheminių medžiagų</v>
          </cell>
          <cell r="E64" t="str">
            <v>0752</v>
          </cell>
          <cell r="F64" t="str">
            <v>Pjuvenos ir drožlės</v>
          </cell>
        </row>
        <row r="65">
          <cell r="A65">
            <v>30105</v>
          </cell>
          <cell r="B65" t="str">
            <v>030105</v>
          </cell>
          <cell r="D65" t="str">
            <v>pjuvenos, drožlės, skiedros, mediena, medienos drožlių plokštės ir fanera, nenurodyti 03 01 04</v>
          </cell>
          <cell r="E65" t="str">
            <v>0752</v>
          </cell>
          <cell r="F65" t="str">
            <v>Pjuvenos ir drožlės</v>
          </cell>
        </row>
        <row r="66">
          <cell r="A66">
            <v>30199</v>
          </cell>
          <cell r="B66" t="str">
            <v>030199</v>
          </cell>
          <cell r="D66" t="str">
            <v>kitaip neapibrėžtos atliekos</v>
          </cell>
          <cell r="E66">
            <v>1022</v>
          </cell>
          <cell r="F66" t="str">
            <v>Kitos mišrios ir neišrūšiuotos medžiagos</v>
          </cell>
        </row>
        <row r="67">
          <cell r="A67">
            <v>30201</v>
          </cell>
          <cell r="B67" t="str">
            <v>030201</v>
          </cell>
          <cell r="C67" t="str">
            <v>*</v>
          </cell>
          <cell r="D67" t="str">
            <v>nehalogenintieji organiniai medienos konservantai</v>
          </cell>
          <cell r="E67" t="str">
            <v>0214</v>
          </cell>
          <cell r="F67" t="str">
            <v>Kitos cheminių preparatų atliekos</v>
          </cell>
        </row>
        <row r="68">
          <cell r="A68">
            <v>30202</v>
          </cell>
          <cell r="B68" t="str">
            <v>030202</v>
          </cell>
          <cell r="C68" t="str">
            <v>*</v>
          </cell>
          <cell r="D68" t="str">
            <v>organiniai chlorintieji medienos konservantai</v>
          </cell>
          <cell r="E68" t="str">
            <v>0214</v>
          </cell>
          <cell r="F68" t="str">
            <v>Kitos cheminių preparatų atliekos</v>
          </cell>
        </row>
        <row r="69">
          <cell r="A69">
            <v>30203</v>
          </cell>
          <cell r="B69" t="str">
            <v>030203</v>
          </cell>
          <cell r="C69" t="str">
            <v>*</v>
          </cell>
          <cell r="D69" t="str">
            <v>organiniai medienos konservantai, kuriuose yra metalų</v>
          </cell>
          <cell r="E69" t="str">
            <v>0214</v>
          </cell>
          <cell r="F69" t="str">
            <v>Kitos cheminių preparatų atliekos</v>
          </cell>
        </row>
        <row r="70">
          <cell r="A70">
            <v>30204</v>
          </cell>
          <cell r="B70" t="str">
            <v>030204</v>
          </cell>
          <cell r="C70" t="str">
            <v>*</v>
          </cell>
          <cell r="D70" t="str">
            <v>neorganiniai medienos konservantai</v>
          </cell>
          <cell r="E70" t="str">
            <v>0214</v>
          </cell>
          <cell r="F70" t="str">
            <v>Kitos cheminių preparatų atliekos</v>
          </cell>
        </row>
        <row r="71">
          <cell r="A71">
            <v>30205</v>
          </cell>
          <cell r="B71" t="str">
            <v>030205</v>
          </cell>
          <cell r="C71" t="str">
            <v>*</v>
          </cell>
          <cell r="D71" t="str">
            <v>kiti medienos konservantai, kuriuose yra pavojingų cheminių medžiagų</v>
          </cell>
          <cell r="E71" t="str">
            <v>0214</v>
          </cell>
          <cell r="F71" t="str">
            <v>Kitos cheminių preparatų atliekos</v>
          </cell>
        </row>
        <row r="72">
          <cell r="A72">
            <v>30299</v>
          </cell>
          <cell r="B72" t="str">
            <v>030299</v>
          </cell>
          <cell r="D72" t="str">
            <v>kitaip neapibrėžti medienos konservantai</v>
          </cell>
          <cell r="E72" t="str">
            <v>0214</v>
          </cell>
          <cell r="F72" t="str">
            <v>Kitos cheminių preparatų atliekos</v>
          </cell>
        </row>
        <row r="73">
          <cell r="A73">
            <v>30301</v>
          </cell>
          <cell r="B73" t="str">
            <v>030301</v>
          </cell>
          <cell r="D73" t="str">
            <v>medžio žievės ir medienos atliekos</v>
          </cell>
          <cell r="E73" t="str">
            <v>0753</v>
          </cell>
          <cell r="F73" t="str">
            <v>Kitos medienos atliekos</v>
          </cell>
        </row>
        <row r="74">
          <cell r="A74">
            <v>30302</v>
          </cell>
          <cell r="B74" t="str">
            <v>030302</v>
          </cell>
          <cell r="D74" t="str">
            <v>žaliųjų nuovirų šlamas (tvarkant juodąsias nuoviras)</v>
          </cell>
          <cell r="E74" t="str">
            <v>0313</v>
          </cell>
          <cell r="F74" t="str">
            <v xml:space="preserve">Cheminių reakcijų likučiai </v>
          </cell>
        </row>
        <row r="75">
          <cell r="A75">
            <v>30305</v>
          </cell>
          <cell r="B75" t="str">
            <v>030305</v>
          </cell>
          <cell r="D75" t="str">
            <v>spaustuvinių dažų šalinimo perdirbant makulatūrą dumblas</v>
          </cell>
          <cell r="E75" t="str">
            <v>0321</v>
          </cell>
          <cell r="F75" t="str">
            <v>Pramoninių procesų ir nuotekų valymo dumblas</v>
          </cell>
        </row>
        <row r="76">
          <cell r="A76">
            <v>30307</v>
          </cell>
          <cell r="B76" t="str">
            <v>030307</v>
          </cell>
          <cell r="D76" t="str">
            <v>mechaniškai atskirtas popieriaus ir kartono atliekų virinimo brokas</v>
          </cell>
          <cell r="E76" t="str">
            <v>1022</v>
          </cell>
          <cell r="F76" t="str">
            <v>Kitos mišrios ir neišrūšiuotos medžiagos</v>
          </cell>
        </row>
        <row r="77">
          <cell r="A77">
            <v>30308</v>
          </cell>
          <cell r="B77" t="str">
            <v>030308</v>
          </cell>
          <cell r="D77" t="str">
            <v>perdirbti skirto popieriaus ir kartono rūšiavimo atliekos</v>
          </cell>
          <cell r="E77" t="str">
            <v>1022</v>
          </cell>
          <cell r="F77" t="str">
            <v>Kitos mišrios ir neišrūšiuotos medžiagos</v>
          </cell>
        </row>
        <row r="78">
          <cell r="A78">
            <v>30309</v>
          </cell>
          <cell r="B78" t="str">
            <v>030309</v>
          </cell>
          <cell r="D78" t="str">
            <v>kalkių dumblo atliekos</v>
          </cell>
          <cell r="E78" t="str">
            <v>0122</v>
          </cell>
          <cell r="F78" t="str">
            <v>Šarmų atliekos</v>
          </cell>
        </row>
        <row r="79">
          <cell r="A79">
            <v>30310</v>
          </cell>
          <cell r="B79" t="str">
            <v>030310</v>
          </cell>
          <cell r="D79" t="str">
            <v>pluošto atliekos, pluošto, užpildo ir dengimo dumblas atliekant mechaninį atskyrimą</v>
          </cell>
          <cell r="E79" t="str">
            <v>0321</v>
          </cell>
          <cell r="F79" t="str">
            <v>Pramoninių procesų ir nuotekų valymo dumblas</v>
          </cell>
        </row>
        <row r="80">
          <cell r="A80">
            <v>30311</v>
          </cell>
          <cell r="B80" t="str">
            <v>030311</v>
          </cell>
          <cell r="D80" t="str">
            <v>nuotekų valymo jų susidarymo vietoje dumblas, nenurodytas 03 03 10</v>
          </cell>
          <cell r="E80" t="str">
            <v>1112</v>
          </cell>
          <cell r="F80" t="str">
            <v>Biologiškai skaidus kitų nuotekų valymo dumblas</v>
          </cell>
        </row>
        <row r="81">
          <cell r="A81">
            <v>30399</v>
          </cell>
          <cell r="B81" t="str">
            <v>030399</v>
          </cell>
          <cell r="D81" t="str">
            <v>kitaip neapibrėžtos atliekos</v>
          </cell>
          <cell r="E81" t="str">
            <v>1022</v>
          </cell>
          <cell r="F81" t="str">
            <v>Kitos mišrios ir neišrūšiuotos medžiagos</v>
          </cell>
        </row>
        <row r="82">
          <cell r="A82">
            <v>40101</v>
          </cell>
          <cell r="B82" t="str">
            <v>040101</v>
          </cell>
          <cell r="D82" t="str">
            <v>kaišos (mėzdros) ir kalkinio skėlimo atliekos</v>
          </cell>
          <cell r="E82" t="str">
            <v>0763</v>
          </cell>
          <cell r="F82" t="str">
            <v>Odos atliekos</v>
          </cell>
        </row>
        <row r="83">
          <cell r="A83">
            <v>40102</v>
          </cell>
          <cell r="B83" t="str">
            <v>040102</v>
          </cell>
          <cell r="D83" t="str">
            <v>kalkinimo atliekos</v>
          </cell>
          <cell r="E83" t="str">
            <v>0763</v>
          </cell>
          <cell r="F83" t="str">
            <v>Odos atliekos</v>
          </cell>
        </row>
        <row r="84">
          <cell r="A84">
            <v>40103</v>
          </cell>
          <cell r="B84" t="str">
            <v>040103</v>
          </cell>
          <cell r="C84" t="str">
            <v>*</v>
          </cell>
          <cell r="D84" t="str">
            <v>riebalų šalinimo atliekos, kuriose yra tirpiklių be skystosios fazės</v>
          </cell>
          <cell r="E84" t="str">
            <v>0313</v>
          </cell>
          <cell r="F84" t="str">
            <v xml:space="preserve">Cheminių reakcijų likučiai </v>
          </cell>
        </row>
        <row r="85">
          <cell r="A85">
            <v>40104</v>
          </cell>
          <cell r="B85" t="str">
            <v>040104</v>
          </cell>
          <cell r="D85" t="str">
            <v>rauginimo skysčiai, kuriuose yra chromo</v>
          </cell>
          <cell r="E85" t="str">
            <v>0313</v>
          </cell>
          <cell r="F85" t="str">
            <v xml:space="preserve">Cheminių reakcijų likučiai </v>
          </cell>
        </row>
        <row r="86">
          <cell r="A86">
            <v>40105</v>
          </cell>
          <cell r="B86" t="str">
            <v>040105</v>
          </cell>
          <cell r="D86" t="str">
            <v>rauginimo skysčiai, kuriuose nėra chromo</v>
          </cell>
          <cell r="E86" t="str">
            <v>0313</v>
          </cell>
          <cell r="F86" t="str">
            <v xml:space="preserve">Cheminių reakcijų likučiai </v>
          </cell>
        </row>
        <row r="87">
          <cell r="A87">
            <v>40106</v>
          </cell>
          <cell r="B87" t="str">
            <v>040106</v>
          </cell>
          <cell r="D87" t="str">
            <v>dumblas, ypač nuotekų valymo jų susidarymo vietoje dumblas, kuriame yra chromo</v>
          </cell>
          <cell r="E87" t="str">
            <v>0321</v>
          </cell>
          <cell r="F87" t="str">
            <v>Pramoninių procesų ir nuotekų valymo dumblas</v>
          </cell>
        </row>
        <row r="88">
          <cell r="A88">
            <v>40107</v>
          </cell>
          <cell r="B88" t="str">
            <v>040107</v>
          </cell>
          <cell r="D88" t="str">
            <v>dumblas, ypač nuotekų valymo jų susidarymo vietoje dumblas, kuriame nėra chromo</v>
          </cell>
          <cell r="E88" t="str">
            <v>0321</v>
          </cell>
          <cell r="F88" t="str">
            <v>Pramoninių procesų ir nuotekų valymo dumblas</v>
          </cell>
        </row>
        <row r="89">
          <cell r="A89">
            <v>40108</v>
          </cell>
          <cell r="B89" t="str">
            <v>040108</v>
          </cell>
          <cell r="D89" t="str">
            <v>raugintos odos atliekos (likučiai su oksidavimo liekanomis, atraižos, drožlės, poliravimo dulkės), kuriose yra chromo</v>
          </cell>
          <cell r="E89" t="str">
            <v>0763</v>
          </cell>
          <cell r="F89" t="str">
            <v>Odos atliekos</v>
          </cell>
        </row>
        <row r="90">
          <cell r="A90">
            <v>40109</v>
          </cell>
          <cell r="B90" t="str">
            <v>040109</v>
          </cell>
          <cell r="D90" t="str">
            <v>odos išdirbimo ir apdailos atliekos</v>
          </cell>
          <cell r="E90" t="str">
            <v>0214</v>
          </cell>
          <cell r="F90" t="str">
            <v>Kitos cheminių preparatų atliekos</v>
          </cell>
        </row>
        <row r="91">
          <cell r="A91">
            <v>40199</v>
          </cell>
          <cell r="B91" t="str">
            <v>040199</v>
          </cell>
          <cell r="D91" t="str">
            <v>kitaip neapibrėžtos atliekos</v>
          </cell>
          <cell r="E91" t="str">
            <v>1022</v>
          </cell>
          <cell r="F91" t="str">
            <v>Kitos mišrios ir neišrūšiuotos medžiagos</v>
          </cell>
        </row>
        <row r="92">
          <cell r="A92">
            <v>40209</v>
          </cell>
          <cell r="B92" t="str">
            <v>040209</v>
          </cell>
          <cell r="D92" t="str">
            <v>sudėtinių medžiagų (impregnuoti tekstilės gaminiai, elastomerai, termoplastikai) atliekos</v>
          </cell>
          <cell r="E92" t="str">
            <v>0762</v>
          </cell>
          <cell r="F92" t="str">
            <v>Įvairios tekstilės atliekos</v>
          </cell>
        </row>
        <row r="93">
          <cell r="A93">
            <v>40210</v>
          </cell>
          <cell r="B93" t="str">
            <v>040210</v>
          </cell>
          <cell r="D93" t="str">
            <v>organinės medžiagos iš natūralių produktų (pvz., riebalai, vaškas)</v>
          </cell>
          <cell r="E93" t="str">
            <v>0762</v>
          </cell>
          <cell r="F93" t="str">
            <v>Įvairios tekstilės atliekos</v>
          </cell>
        </row>
        <row r="94">
          <cell r="A94">
            <v>40214</v>
          </cell>
          <cell r="B94" t="str">
            <v>040214</v>
          </cell>
          <cell r="C94" t="str">
            <v>*</v>
          </cell>
          <cell r="D94" t="str">
            <v>odos apdailos atliekos, kuriose yra organinių tirpiklių</v>
          </cell>
          <cell r="E94" t="str">
            <v>0214</v>
          </cell>
          <cell r="F94" t="str">
            <v>Kitos cheminių preparatų atliekos</v>
          </cell>
        </row>
        <row r="95">
          <cell r="A95">
            <v>40215</v>
          </cell>
          <cell r="B95" t="str">
            <v>040215</v>
          </cell>
          <cell r="D95" t="str">
            <v>apdailos atliekos, nenurodytos 04 02 14</v>
          </cell>
          <cell r="E95" t="str">
            <v>0214</v>
          </cell>
          <cell r="F95" t="str">
            <v>Kitos cheminių preparatų atliekos</v>
          </cell>
        </row>
        <row r="96">
          <cell r="A96">
            <v>40216</v>
          </cell>
          <cell r="B96" t="str">
            <v>040216</v>
          </cell>
          <cell r="C96" t="str">
            <v>*</v>
          </cell>
          <cell r="D96" t="str">
            <v>dažančios medžiagos ir pigmentai, kuriuose yra pavojingų cheminių medžiagų</v>
          </cell>
          <cell r="E96" t="str">
            <v>0213</v>
          </cell>
          <cell r="F96" t="str">
            <v>Dažų, lako, rašalo ir klijų atliekos</v>
          </cell>
        </row>
        <row r="97">
          <cell r="A97">
            <v>40217</v>
          </cell>
          <cell r="B97" t="str">
            <v>040217</v>
          </cell>
          <cell r="D97" t="str">
            <v>dažančios medžiagos ir pigmentai, nenurodyti 04 02 16</v>
          </cell>
          <cell r="E97" t="str">
            <v>0213</v>
          </cell>
          <cell r="F97" t="str">
            <v>Dažų, lako, rašalo ir klijų atliekos</v>
          </cell>
        </row>
        <row r="98">
          <cell r="A98">
            <v>40219</v>
          </cell>
          <cell r="B98" t="str">
            <v>040219</v>
          </cell>
          <cell r="C98" t="str">
            <v>*</v>
          </cell>
          <cell r="D98" t="str">
            <v>nuotekų valymo jų susidarymo vietoje dumblas, kuriame yra pavojingų cheminių medžiagų</v>
          </cell>
          <cell r="E98" t="str">
            <v>0321</v>
          </cell>
          <cell r="F98" t="str">
            <v>Pramoninių procesų ir nuotekų valymo dumblas</v>
          </cell>
        </row>
        <row r="99">
          <cell r="A99">
            <v>40220</v>
          </cell>
          <cell r="B99" t="str">
            <v>040220</v>
          </cell>
          <cell r="D99" t="str">
            <v>nuotekų valymo jų susidarymo vietoje dumblas, nenurodytas 04 02 19</v>
          </cell>
          <cell r="E99" t="str">
            <v>0321</v>
          </cell>
          <cell r="F99" t="str">
            <v>Pramoninių procesų ir nuotekų valymo dumblas</v>
          </cell>
        </row>
        <row r="100">
          <cell r="A100">
            <v>40221</v>
          </cell>
          <cell r="B100" t="str">
            <v>040221</v>
          </cell>
          <cell r="D100" t="str">
            <v>neperdirbto tekstilės pluošto atliekos</v>
          </cell>
          <cell r="E100" t="str">
            <v>0762</v>
          </cell>
          <cell r="F100" t="str">
            <v>Įvairios tekstilės atliekos</v>
          </cell>
        </row>
        <row r="101">
          <cell r="A101">
            <v>40222</v>
          </cell>
          <cell r="B101" t="str">
            <v>040222</v>
          </cell>
          <cell r="D101" t="str">
            <v>perdirbto tekstilės pluošto atliekos</v>
          </cell>
          <cell r="E101" t="str">
            <v>0762</v>
          </cell>
          <cell r="F101" t="str">
            <v>Įvairios tekstilės atliekos</v>
          </cell>
        </row>
        <row r="102">
          <cell r="A102">
            <v>40299</v>
          </cell>
          <cell r="B102" t="str">
            <v>040299</v>
          </cell>
          <cell r="D102" t="str">
            <v>kitaip neapibrėžtos atliekos</v>
          </cell>
          <cell r="E102" t="str">
            <v>1022</v>
          </cell>
          <cell r="F102" t="str">
            <v>Kitos mišrios ir neišrūšiuotos medžiagos</v>
          </cell>
        </row>
        <row r="103">
          <cell r="A103">
            <v>50102</v>
          </cell>
          <cell r="B103" t="str">
            <v>050102</v>
          </cell>
          <cell r="C103" t="str">
            <v>*</v>
          </cell>
          <cell r="D103" t="str">
            <v>druskos šalinimo dumblas</v>
          </cell>
          <cell r="E103" t="str">
            <v>0132</v>
          </cell>
          <cell r="F103" t="str">
            <v>Kita naudota alyva</v>
          </cell>
        </row>
        <row r="104">
          <cell r="A104">
            <v>50103</v>
          </cell>
          <cell r="B104" t="str">
            <v>050103</v>
          </cell>
          <cell r="C104" t="str">
            <v>*</v>
          </cell>
          <cell r="D104" t="str">
            <v>rezervuarų dugno dumblas</v>
          </cell>
          <cell r="E104" t="str">
            <v>0132</v>
          </cell>
          <cell r="F104" t="str">
            <v>Kita naudota alyva</v>
          </cell>
        </row>
        <row r="105">
          <cell r="A105">
            <v>50104</v>
          </cell>
          <cell r="B105" t="str">
            <v>050104</v>
          </cell>
          <cell r="C105" t="str">
            <v>*</v>
          </cell>
          <cell r="D105" t="str">
            <v>rūgštinis alkilinis dumblas</v>
          </cell>
          <cell r="E105" t="str">
            <v>0132</v>
          </cell>
          <cell r="F105" t="str">
            <v>Kita naudota alyva</v>
          </cell>
        </row>
        <row r="106">
          <cell r="A106">
            <v>50105</v>
          </cell>
          <cell r="B106" t="str">
            <v>050105</v>
          </cell>
          <cell r="C106" t="str">
            <v>*</v>
          </cell>
          <cell r="D106" t="str">
            <v>išsiliejusi nafta</v>
          </cell>
          <cell r="E106" t="str">
            <v>1261</v>
          </cell>
          <cell r="F106" t="str">
            <v>Žemė</v>
          </cell>
        </row>
        <row r="107">
          <cell r="A107">
            <v>50106</v>
          </cell>
          <cell r="B107" t="str">
            <v>050106</v>
          </cell>
          <cell r="C107" t="str">
            <v>*</v>
          </cell>
          <cell r="D107" t="str">
            <v>įmonės arba įrangos eksploatavimo tepaluotas dumblas</v>
          </cell>
          <cell r="E107" t="str">
            <v>0312</v>
          </cell>
          <cell r="F107" t="str">
            <v>Naftos produktų ir vandens emulsijos dumblas</v>
          </cell>
        </row>
        <row r="108">
          <cell r="A108">
            <v>50107</v>
          </cell>
          <cell r="B108" t="str">
            <v>050107</v>
          </cell>
          <cell r="C108" t="str">
            <v>*</v>
          </cell>
          <cell r="D108" t="str">
            <v>rūgštieji gudronai</v>
          </cell>
          <cell r="E108" t="str">
            <v>0311</v>
          </cell>
          <cell r="F108" t="str">
            <v>Gudronas ir anglies atliekos</v>
          </cell>
        </row>
        <row r="109">
          <cell r="A109">
            <v>50108</v>
          </cell>
          <cell r="B109" t="str">
            <v>050108</v>
          </cell>
          <cell r="C109" t="str">
            <v>*</v>
          </cell>
          <cell r="D109" t="str">
            <v>kiti gudronai</v>
          </cell>
          <cell r="E109" t="str">
            <v>0311</v>
          </cell>
          <cell r="F109" t="str">
            <v>Gudronas ir anglies atliekos</v>
          </cell>
        </row>
        <row r="110">
          <cell r="A110">
            <v>50109</v>
          </cell>
          <cell r="B110" t="str">
            <v>050109</v>
          </cell>
          <cell r="C110" t="str">
            <v>*</v>
          </cell>
          <cell r="D110" t="str">
            <v>nuotekų valymo jų susidarymo vietoje dumblas, kuriame yra pavojingų cheminių medžiagų</v>
          </cell>
          <cell r="E110" t="str">
            <v>0321</v>
          </cell>
          <cell r="F110" t="str">
            <v>Pramoninių procesų ir nuotekų valymo dumblas</v>
          </cell>
        </row>
        <row r="111">
          <cell r="A111">
            <v>50110</v>
          </cell>
          <cell r="B111" t="str">
            <v>050110</v>
          </cell>
          <cell r="D111" t="str">
            <v>nuotekų valymo jų susidarymo vietoje dumblas, nenurodytas 05 01 09</v>
          </cell>
          <cell r="E111" t="str">
            <v>0321</v>
          </cell>
          <cell r="F111" t="str">
            <v>Pramoninių procesų ir nuotekų valymo dumblas</v>
          </cell>
        </row>
        <row r="112">
          <cell r="A112">
            <v>50111</v>
          </cell>
          <cell r="B112" t="str">
            <v>050111</v>
          </cell>
          <cell r="C112" t="str">
            <v>*</v>
          </cell>
          <cell r="D112" t="str">
            <v>kuro valymo šarminiais tirpalais atliekos</v>
          </cell>
          <cell r="E112" t="str">
            <v>0122</v>
          </cell>
          <cell r="F112" t="str">
            <v>Šarmų atliekos</v>
          </cell>
        </row>
        <row r="113">
          <cell r="A113">
            <v>50112</v>
          </cell>
          <cell r="B113" t="str">
            <v>050112</v>
          </cell>
          <cell r="C113" t="str">
            <v>*</v>
          </cell>
          <cell r="D113" t="str">
            <v>rūgštys, kuriose yra tepalų</v>
          </cell>
          <cell r="E113" t="str">
            <v>0132</v>
          </cell>
          <cell r="F113" t="str">
            <v>Kita naudota alyva</v>
          </cell>
        </row>
        <row r="114">
          <cell r="A114">
            <v>50113</v>
          </cell>
          <cell r="B114" t="str">
            <v>050113</v>
          </cell>
          <cell r="D114" t="str">
            <v>garo katilams tiekiamo vandens dumblas</v>
          </cell>
          <cell r="E114" t="str">
            <v>1121</v>
          </cell>
          <cell r="F114" t="str">
            <v>Geriamojo ir naudoto vandens valymo dumblas</v>
          </cell>
        </row>
        <row r="115">
          <cell r="A115">
            <v>50114</v>
          </cell>
          <cell r="B115" t="str">
            <v>050114</v>
          </cell>
          <cell r="D115" t="str">
            <v>aušinimo bokštų atliekos</v>
          </cell>
          <cell r="E115" t="str">
            <v>0321</v>
          </cell>
          <cell r="F115" t="str">
            <v>Pramoninių procesų ir nuotekų valymo dumblas</v>
          </cell>
        </row>
        <row r="116">
          <cell r="A116">
            <v>50115</v>
          </cell>
          <cell r="B116" t="str">
            <v>050115</v>
          </cell>
          <cell r="C116" t="str">
            <v>*</v>
          </cell>
          <cell r="D116" t="str">
            <v>panaudotas filtrų molis</v>
          </cell>
          <cell r="E116" t="str">
            <v>0314</v>
          </cell>
          <cell r="F116" t="str">
            <v>Panaudotos filtravimo ir absorbavimo medžiagos</v>
          </cell>
        </row>
        <row r="117">
          <cell r="A117">
            <v>50116</v>
          </cell>
          <cell r="B117" t="str">
            <v>050116</v>
          </cell>
          <cell r="D117" t="str">
            <v>sieros šalinimo iš naftos atliekos, kuriose yra sieros</v>
          </cell>
          <cell r="E117" t="str">
            <v>0124</v>
          </cell>
          <cell r="F117" t="str">
            <v>Kitos druskų atliekos</v>
          </cell>
        </row>
        <row r="118">
          <cell r="A118">
            <v>50117</v>
          </cell>
          <cell r="B118" t="str">
            <v>050117</v>
          </cell>
          <cell r="D118" t="str">
            <v>bitumas</v>
          </cell>
          <cell r="E118" t="str">
            <v>0311</v>
          </cell>
          <cell r="F118" t="str">
            <v>Gudronas ir anglies atliekos</v>
          </cell>
        </row>
        <row r="119">
          <cell r="A119">
            <v>50199</v>
          </cell>
          <cell r="B119" t="str">
            <v>050199</v>
          </cell>
          <cell r="D119" t="str">
            <v>kitaip neapibrėžtos atliekos</v>
          </cell>
          <cell r="E119" t="str">
            <v>1022</v>
          </cell>
          <cell r="F119" t="str">
            <v>Kitos mišrios ir neišrūšiuotos medžiagos</v>
          </cell>
        </row>
        <row r="120">
          <cell r="A120">
            <v>50601</v>
          </cell>
          <cell r="B120" t="str">
            <v>050601</v>
          </cell>
          <cell r="C120" t="str">
            <v>*</v>
          </cell>
          <cell r="D120" t="str">
            <v>rūgštieji gudronai</v>
          </cell>
          <cell r="E120" t="str">
            <v>0311</v>
          </cell>
          <cell r="F120" t="str">
            <v>Gudronas ir anglies atliekos</v>
          </cell>
        </row>
        <row r="121">
          <cell r="A121">
            <v>50603</v>
          </cell>
          <cell r="B121" t="str">
            <v>050603</v>
          </cell>
          <cell r="C121" t="str">
            <v>*</v>
          </cell>
          <cell r="D121" t="str">
            <v>kiti gudronai</v>
          </cell>
          <cell r="E121" t="str">
            <v>0311</v>
          </cell>
          <cell r="F121" t="str">
            <v>Gudronas ir anglies atliekos</v>
          </cell>
        </row>
        <row r="122">
          <cell r="A122">
            <v>50604</v>
          </cell>
          <cell r="B122" t="str">
            <v>050604</v>
          </cell>
          <cell r="D122" t="str">
            <v>aušinimo bokštų atliekos</v>
          </cell>
          <cell r="E122" t="str">
            <v>0321</v>
          </cell>
          <cell r="F122" t="str">
            <v>Pramoninių procesų ir nuotekų valymo dumblas</v>
          </cell>
        </row>
        <row r="123">
          <cell r="A123">
            <v>50699</v>
          </cell>
          <cell r="B123" t="str">
            <v>050699</v>
          </cell>
          <cell r="D123" t="str">
            <v>kitaip neapibrėžtos atliekos</v>
          </cell>
          <cell r="E123" t="str">
            <v>1022</v>
          </cell>
          <cell r="F123" t="str">
            <v>Kitos mišrios ir neišrūšiuotos medžiagos</v>
          </cell>
        </row>
        <row r="124">
          <cell r="A124">
            <v>50701</v>
          </cell>
          <cell r="B124" t="str">
            <v>050701</v>
          </cell>
          <cell r="C124" t="str">
            <v>*</v>
          </cell>
          <cell r="D124" t="str">
            <v>atliekos, kuriose yra gyvsidabrio</v>
          </cell>
          <cell r="E124" t="str">
            <v>0214</v>
          </cell>
          <cell r="F124" t="str">
            <v>Kitos cheminių preparatų atliekos</v>
          </cell>
        </row>
        <row r="125">
          <cell r="A125">
            <v>50702</v>
          </cell>
          <cell r="B125" t="str">
            <v>050702</v>
          </cell>
          <cell r="D125" t="str">
            <v>atliekos, kuriose yra sieros</v>
          </cell>
          <cell r="E125" t="str">
            <v>0124</v>
          </cell>
          <cell r="F125" t="str">
            <v>Kitos druskų atliekos</v>
          </cell>
        </row>
        <row r="126">
          <cell r="A126">
            <v>50799</v>
          </cell>
          <cell r="B126" t="str">
            <v>050799</v>
          </cell>
          <cell r="D126" t="str">
            <v>kitaip neapibrėžtos atliekos</v>
          </cell>
          <cell r="E126" t="str">
            <v>1022</v>
          </cell>
          <cell r="F126" t="str">
            <v>Kitos mišrios ir neišrūšiuotos medžiagos</v>
          </cell>
        </row>
        <row r="127">
          <cell r="A127">
            <v>60101</v>
          </cell>
          <cell r="B127" t="str">
            <v>060101</v>
          </cell>
          <cell r="C127" t="str">
            <v>*</v>
          </cell>
          <cell r="D127" t="str">
            <v>sieros rūgštis ir sulfito rūgštis</v>
          </cell>
          <cell r="E127" t="str">
            <v>0121</v>
          </cell>
          <cell r="F127" t="str">
            <v>Rūgščių atliekos</v>
          </cell>
        </row>
        <row r="128">
          <cell r="A128">
            <v>60102</v>
          </cell>
          <cell r="B128" t="str">
            <v>060102</v>
          </cell>
          <cell r="C128" t="str">
            <v>*</v>
          </cell>
          <cell r="D128" t="str">
            <v>druskos rūgštis</v>
          </cell>
          <cell r="E128" t="str">
            <v>0121</v>
          </cell>
          <cell r="F128" t="str">
            <v>Rūgščių atliekos</v>
          </cell>
        </row>
        <row r="129">
          <cell r="A129">
            <v>60103</v>
          </cell>
          <cell r="B129" t="str">
            <v>060103</v>
          </cell>
          <cell r="C129" t="str">
            <v>*</v>
          </cell>
          <cell r="D129" t="str">
            <v>vandenilio fluoridas</v>
          </cell>
          <cell r="E129" t="str">
            <v>0121</v>
          </cell>
          <cell r="F129" t="str">
            <v>Rūgščių atliekos</v>
          </cell>
        </row>
        <row r="130">
          <cell r="A130">
            <v>60104</v>
          </cell>
          <cell r="B130" t="str">
            <v>060104</v>
          </cell>
          <cell r="C130" t="str">
            <v>*</v>
          </cell>
          <cell r="D130" t="str">
            <v>fosforo rūgštis ir fosfito rūgštis</v>
          </cell>
          <cell r="E130" t="str">
            <v>0121</v>
          </cell>
          <cell r="F130" t="str">
            <v>Rūgščių atliekos</v>
          </cell>
        </row>
        <row r="131">
          <cell r="A131">
            <v>60105</v>
          </cell>
          <cell r="B131" t="str">
            <v>060105</v>
          </cell>
          <cell r="C131" t="str">
            <v>*</v>
          </cell>
          <cell r="D131" t="str">
            <v>azoto rūgštis ir nitrito rūgštis</v>
          </cell>
          <cell r="E131" t="str">
            <v>0121</v>
          </cell>
          <cell r="F131" t="str">
            <v>Rūgščių atliekos</v>
          </cell>
        </row>
        <row r="132">
          <cell r="A132">
            <v>60106</v>
          </cell>
          <cell r="B132" t="str">
            <v>060106</v>
          </cell>
          <cell r="C132" t="str">
            <v>*</v>
          </cell>
          <cell r="D132" t="str">
            <v>kitos rūgštys</v>
          </cell>
          <cell r="E132" t="str">
            <v>0121</v>
          </cell>
          <cell r="F132" t="str">
            <v>Rūgščių atliekos</v>
          </cell>
        </row>
        <row r="133">
          <cell r="A133">
            <v>60199</v>
          </cell>
          <cell r="B133" t="str">
            <v>060199</v>
          </cell>
          <cell r="D133" t="str">
            <v>kitaip neapibrėžtos atliekos</v>
          </cell>
          <cell r="E133">
            <v>1022</v>
          </cell>
          <cell r="F133" t="str">
            <v>Kitos mišrios ir neišrūšiuotos medžiagos</v>
          </cell>
        </row>
        <row r="134">
          <cell r="A134">
            <v>60201</v>
          </cell>
          <cell r="B134" t="str">
            <v>060201</v>
          </cell>
          <cell r="C134" t="str">
            <v>*</v>
          </cell>
          <cell r="D134" t="str">
            <v>kalcio hidroksidas</v>
          </cell>
          <cell r="E134" t="str">
            <v>0122</v>
          </cell>
          <cell r="F134" t="str">
            <v>Šarmų atliekos</v>
          </cell>
        </row>
        <row r="135">
          <cell r="A135">
            <v>60203</v>
          </cell>
          <cell r="B135" t="str">
            <v>060203</v>
          </cell>
          <cell r="C135" t="str">
            <v>*</v>
          </cell>
          <cell r="D135" t="str">
            <v>amoniakas</v>
          </cell>
          <cell r="E135" t="str">
            <v>0122</v>
          </cell>
          <cell r="F135" t="str">
            <v>Šarmų atliekos</v>
          </cell>
        </row>
        <row r="136">
          <cell r="A136">
            <v>60204</v>
          </cell>
          <cell r="B136" t="str">
            <v>060204</v>
          </cell>
          <cell r="C136" t="str">
            <v>*</v>
          </cell>
          <cell r="D136" t="str">
            <v>natrio hidroksidas ir kalio hidroksidas</v>
          </cell>
          <cell r="E136" t="str">
            <v>0122</v>
          </cell>
          <cell r="F136" t="str">
            <v>Šarmų atliekos</v>
          </cell>
        </row>
        <row r="137">
          <cell r="A137">
            <v>60205</v>
          </cell>
          <cell r="B137" t="str">
            <v>060205</v>
          </cell>
          <cell r="C137" t="str">
            <v>*</v>
          </cell>
          <cell r="D137" t="str">
            <v>kitos bazės</v>
          </cell>
          <cell r="E137" t="str">
            <v>0122</v>
          </cell>
          <cell r="F137" t="str">
            <v>Šarmų atliekos</v>
          </cell>
        </row>
        <row r="138">
          <cell r="A138">
            <v>60299</v>
          </cell>
          <cell r="B138" t="str">
            <v>060299</v>
          </cell>
          <cell r="D138" t="str">
            <v>kitaip neapibrėžtos atliekos</v>
          </cell>
          <cell r="E138">
            <v>1022</v>
          </cell>
          <cell r="F138" t="str">
            <v>Kitos mišrios ir neišrūšiuotos medžiagos</v>
          </cell>
        </row>
        <row r="139">
          <cell r="A139">
            <v>60311</v>
          </cell>
          <cell r="B139" t="str">
            <v>060311</v>
          </cell>
          <cell r="C139" t="str">
            <v>*</v>
          </cell>
          <cell r="D139" t="str">
            <v>kietosios druskos ir tirpalai, kuriuose yra cianidų</v>
          </cell>
          <cell r="E139" t="str">
            <v>0124</v>
          </cell>
          <cell r="F139" t="str">
            <v>Kitos druskų atliekos</v>
          </cell>
        </row>
        <row r="140">
          <cell r="A140">
            <v>60313</v>
          </cell>
          <cell r="B140" t="str">
            <v>060313</v>
          </cell>
          <cell r="C140" t="str">
            <v>*</v>
          </cell>
          <cell r="D140" t="str">
            <v>kietosios druskos ir tirpalai, kuriuose yra sunkiųjų metalų</v>
          </cell>
          <cell r="E140" t="str">
            <v>0124</v>
          </cell>
          <cell r="F140" t="str">
            <v>Kitos druskų atliekos</v>
          </cell>
        </row>
        <row r="141">
          <cell r="A141">
            <v>60314</v>
          </cell>
          <cell r="B141" t="str">
            <v>060314</v>
          </cell>
          <cell r="D141" t="str">
            <v>kietosios druskos ir tirpalai, nenurodyti 06 03 11 ir 06 03 13</v>
          </cell>
          <cell r="E141" t="str">
            <v>0124</v>
          </cell>
          <cell r="F141" t="str">
            <v>Kitos druskų atliekos</v>
          </cell>
        </row>
        <row r="142">
          <cell r="A142">
            <v>60315</v>
          </cell>
          <cell r="B142" t="str">
            <v>060315</v>
          </cell>
          <cell r="C142" t="str">
            <v>*</v>
          </cell>
          <cell r="D142" t="str">
            <v>metalų oksidai, kuriuose yra sunkiųjų metalų</v>
          </cell>
          <cell r="E142" t="str">
            <v>0124</v>
          </cell>
          <cell r="F142" t="str">
            <v>Kitos druskų atliekos</v>
          </cell>
        </row>
        <row r="143">
          <cell r="A143">
            <v>60316</v>
          </cell>
          <cell r="B143" t="str">
            <v>060316</v>
          </cell>
          <cell r="D143" t="str">
            <v>metalų oksidai, nenurodyti 06 03 15</v>
          </cell>
          <cell r="E143" t="str">
            <v>0124</v>
          </cell>
          <cell r="F143" t="str">
            <v>Kitos druskų atliekos</v>
          </cell>
        </row>
        <row r="144">
          <cell r="A144">
            <v>60399</v>
          </cell>
          <cell r="B144" t="str">
            <v>060399</v>
          </cell>
          <cell r="D144" t="str">
            <v>kitaip neapibrėžtos atliekos</v>
          </cell>
          <cell r="E144">
            <v>1022</v>
          </cell>
          <cell r="F144" t="str">
            <v>Kitos mišrios ir neišrūšiuotos medžiagos</v>
          </cell>
        </row>
        <row r="145">
          <cell r="A145">
            <v>60403</v>
          </cell>
          <cell r="B145" t="str">
            <v>060403</v>
          </cell>
          <cell r="C145" t="str">
            <v>*</v>
          </cell>
          <cell r="D145" t="str">
            <v>atliekos, kuriose yra arseno</v>
          </cell>
          <cell r="E145" t="str">
            <v>0124</v>
          </cell>
          <cell r="F145" t="str">
            <v>Kitos druskų atliekos</v>
          </cell>
        </row>
        <row r="146">
          <cell r="A146">
            <v>60404</v>
          </cell>
          <cell r="B146" t="str">
            <v>060404</v>
          </cell>
          <cell r="C146" t="str">
            <v>*</v>
          </cell>
          <cell r="D146" t="str">
            <v>atliekos, kuriose yra gyvsidabrio</v>
          </cell>
          <cell r="E146" t="str">
            <v>0124</v>
          </cell>
          <cell r="F146" t="str">
            <v>Kitos druskų atliekos</v>
          </cell>
        </row>
        <row r="147">
          <cell r="A147">
            <v>60405</v>
          </cell>
          <cell r="B147" t="str">
            <v>060405</v>
          </cell>
          <cell r="C147" t="str">
            <v>*</v>
          </cell>
          <cell r="D147" t="str">
            <v>atliekos, kuriose yra kitų sunkiųjų metalų</v>
          </cell>
          <cell r="E147" t="str">
            <v>0124</v>
          </cell>
          <cell r="F147" t="str">
            <v>Kitos druskų atliekos</v>
          </cell>
        </row>
        <row r="148">
          <cell r="A148">
            <v>60499</v>
          </cell>
          <cell r="B148" t="str">
            <v>060499</v>
          </cell>
          <cell r="D148" t="str">
            <v>kitaip neapibrėžtos atliekos</v>
          </cell>
          <cell r="E148">
            <v>1022</v>
          </cell>
          <cell r="F148" t="str">
            <v>Kitos mišrios ir neišrūšiuotos medžiagos</v>
          </cell>
        </row>
        <row r="149">
          <cell r="A149">
            <v>60502</v>
          </cell>
          <cell r="B149" t="str">
            <v>060502</v>
          </cell>
          <cell r="C149" t="str">
            <v>*</v>
          </cell>
          <cell r="D149" t="str">
            <v>nuotekų valymo jų susidarymo vietoje dumblas, kuriame yra pavojingų cheminių medžiagų</v>
          </cell>
          <cell r="E149" t="str">
            <v>0321</v>
          </cell>
          <cell r="F149" t="str">
            <v>Pramoninių procesų ir nuotekų valymo dumblas</v>
          </cell>
        </row>
        <row r="150">
          <cell r="A150">
            <v>60503</v>
          </cell>
          <cell r="B150" t="str">
            <v>060503</v>
          </cell>
          <cell r="D150" t="str">
            <v>nuotekų valymo jų susidarymo vietoje dumblas, nenurodytas 06 05 02</v>
          </cell>
          <cell r="E150" t="str">
            <v>0321</v>
          </cell>
          <cell r="F150" t="str">
            <v>Pramoninių procesų ir nuotekų valymo dumblas</v>
          </cell>
        </row>
        <row r="151">
          <cell r="A151">
            <v>60602</v>
          </cell>
          <cell r="B151" t="str">
            <v>060602</v>
          </cell>
          <cell r="C151" t="str">
            <v>*</v>
          </cell>
          <cell r="D151" t="str">
            <v>atliekos, kuriose yra pavojingų sulfidų</v>
          </cell>
          <cell r="E151" t="str">
            <v>0124</v>
          </cell>
          <cell r="F151" t="str">
            <v>Kitos druskų atliekos</v>
          </cell>
        </row>
        <row r="152">
          <cell r="A152">
            <v>60603</v>
          </cell>
          <cell r="B152" t="str">
            <v>060603</v>
          </cell>
          <cell r="D152" t="str">
            <v>atliekos, kuriose yra sulfidų, nenurodytos 06 06 02</v>
          </cell>
          <cell r="E152" t="str">
            <v>0124</v>
          </cell>
          <cell r="F152" t="str">
            <v>Kitos druskų atliekos</v>
          </cell>
        </row>
        <row r="153">
          <cell r="A153">
            <v>60699</v>
          </cell>
          <cell r="B153" t="str">
            <v>060699</v>
          </cell>
          <cell r="D153" t="str">
            <v>kitaip neapibrėžtos atliekos</v>
          </cell>
          <cell r="E153">
            <v>1022</v>
          </cell>
          <cell r="F153" t="str">
            <v>Kitos mišrios ir neišrūšiuotos medžiagos</v>
          </cell>
        </row>
        <row r="154">
          <cell r="A154">
            <v>60701</v>
          </cell>
          <cell r="B154" t="str">
            <v>060701</v>
          </cell>
          <cell r="C154" t="str">
            <v>*</v>
          </cell>
          <cell r="D154" t="str">
            <v>elektrolizės atliekos, kuriose yra asbesto</v>
          </cell>
          <cell r="E154" t="str">
            <v>1221</v>
          </cell>
          <cell r="F154" t="str">
            <v>Asbesto atliekos</v>
          </cell>
        </row>
        <row r="155">
          <cell r="A155">
            <v>60702</v>
          </cell>
          <cell r="B155" t="str">
            <v>060702</v>
          </cell>
          <cell r="C155" t="str">
            <v>*</v>
          </cell>
          <cell r="D155" t="str">
            <v>chloro gamybos aktyvintos anglys</v>
          </cell>
          <cell r="E155" t="str">
            <v>0314</v>
          </cell>
          <cell r="F155" t="str">
            <v>Panaudotos filtravimo ir absorbavimo medžiagos</v>
          </cell>
        </row>
        <row r="156">
          <cell r="A156">
            <v>60703</v>
          </cell>
          <cell r="B156" t="str">
            <v>060703</v>
          </cell>
          <cell r="C156" t="str">
            <v>*</v>
          </cell>
          <cell r="D156" t="str">
            <v>bario sulfato dumblas, kuriame yra gyvsidabrio</v>
          </cell>
          <cell r="E156" t="str">
            <v>0313</v>
          </cell>
          <cell r="F156" t="str">
            <v xml:space="preserve">Cheminių reakcijų likučiai </v>
          </cell>
        </row>
        <row r="157">
          <cell r="A157">
            <v>60704</v>
          </cell>
          <cell r="B157" t="str">
            <v>060704</v>
          </cell>
          <cell r="C157" t="str">
            <v>*</v>
          </cell>
          <cell r="D157" t="str">
            <v>tirpalai ir rūgštys, pvz., kontaktinė (sulfato) rūgštis</v>
          </cell>
          <cell r="E157" t="str">
            <v>0121</v>
          </cell>
          <cell r="F157" t="str">
            <v>Rūgščių atliekos</v>
          </cell>
        </row>
        <row r="158">
          <cell r="A158">
            <v>60799</v>
          </cell>
          <cell r="B158" t="str">
            <v>060799</v>
          </cell>
          <cell r="D158" t="str">
            <v>kitaip neapibrėžtos atliekos</v>
          </cell>
          <cell r="E158">
            <v>1022</v>
          </cell>
          <cell r="F158" t="str">
            <v>Kitos mišrios ir neišrūšiuotos medžiagos</v>
          </cell>
        </row>
        <row r="159">
          <cell r="A159">
            <v>60802</v>
          </cell>
          <cell r="B159" t="str">
            <v>060802</v>
          </cell>
          <cell r="C159" t="str">
            <v>*</v>
          </cell>
          <cell r="D159" t="str">
            <v>atliekos, kuriose yra pavojingų polisiloksanų</v>
          </cell>
          <cell r="E159" t="str">
            <v>0214</v>
          </cell>
          <cell r="F159" t="str">
            <v>Kitos cheminių preparatų atliekos</v>
          </cell>
        </row>
        <row r="160">
          <cell r="A160">
            <v>60899</v>
          </cell>
          <cell r="B160" t="str">
            <v>060899</v>
          </cell>
          <cell r="D160" t="str">
            <v>kitaip neapibrėžtos atliekos</v>
          </cell>
          <cell r="E160">
            <v>1022</v>
          </cell>
          <cell r="F160" t="str">
            <v>Kitos mišrios ir neišrūšiuotos medžiagos</v>
          </cell>
        </row>
        <row r="161">
          <cell r="A161">
            <v>60902</v>
          </cell>
          <cell r="B161" t="str">
            <v>060902</v>
          </cell>
          <cell r="D161" t="str">
            <v>fosfitinis šlakas</v>
          </cell>
          <cell r="E161" t="str">
            <v>1242</v>
          </cell>
          <cell r="F161" t="str">
            <v>Terminio apdorojimo ir deginimo šlakas ir pelenai</v>
          </cell>
        </row>
        <row r="162">
          <cell r="A162">
            <v>60903</v>
          </cell>
          <cell r="B162" t="str">
            <v>060903</v>
          </cell>
          <cell r="C162" t="str">
            <v>*</v>
          </cell>
          <cell r="D162" t="str">
            <v>reakcijų su kalciu atliekos, užterštos pavojingomis cheminėmis medžiagomis arba jose yra pavojingų cheminių medžiagų</v>
          </cell>
          <cell r="E162" t="str">
            <v>1251</v>
          </cell>
          <cell r="F162" t="str">
            <v>Dirbtinės mineralinės atliekos</v>
          </cell>
        </row>
        <row r="163">
          <cell r="A163">
            <v>60904</v>
          </cell>
          <cell r="B163" t="str">
            <v>060904</v>
          </cell>
          <cell r="D163" t="str">
            <v>reakcijų su kalciu atliekos, nenurodytos 06 09 03</v>
          </cell>
          <cell r="E163" t="str">
            <v>1251</v>
          </cell>
          <cell r="F163" t="str">
            <v>Dirbtinės mineralinės atliekos</v>
          </cell>
        </row>
        <row r="164">
          <cell r="A164">
            <v>60999</v>
          </cell>
          <cell r="B164" t="str">
            <v>060999</v>
          </cell>
          <cell r="D164" t="str">
            <v>kitaip neapibrėžtos atliekos</v>
          </cell>
          <cell r="E164" t="str">
            <v>1022</v>
          </cell>
          <cell r="F164" t="str">
            <v>Kitos mišrios ir neišrūšiuotos medžiagos</v>
          </cell>
        </row>
        <row r="165">
          <cell r="A165">
            <v>61002</v>
          </cell>
          <cell r="B165" t="str">
            <v>061002</v>
          </cell>
          <cell r="C165" t="str">
            <v>*</v>
          </cell>
          <cell r="D165" t="str">
            <v>atliekos, kuriose yra pavojingų cheminių medžiagų</v>
          </cell>
          <cell r="E165" t="str">
            <v>0214</v>
          </cell>
          <cell r="F165" t="str">
            <v>Kitos cheminių preparatų atliekos</v>
          </cell>
        </row>
        <row r="166">
          <cell r="A166">
            <v>61099</v>
          </cell>
          <cell r="B166" t="str">
            <v>061099</v>
          </cell>
          <cell r="D166" t="str">
            <v>kitaip neapibrėžtos atliekos</v>
          </cell>
          <cell r="E166">
            <v>1022</v>
          </cell>
          <cell r="F166" t="str">
            <v>Kitos mišrios ir neišrūšiuotos medžiagos</v>
          </cell>
        </row>
        <row r="167">
          <cell r="A167">
            <v>61101</v>
          </cell>
          <cell r="B167" t="str">
            <v>061101</v>
          </cell>
          <cell r="D167" t="str">
            <v>titano dioksido gamybos metu vykstančių reakcijų su kalciu atliekos</v>
          </cell>
          <cell r="E167" t="str">
            <v>1251</v>
          </cell>
          <cell r="F167" t="str">
            <v>Dirbtinės mineralinės atliekos</v>
          </cell>
        </row>
        <row r="168">
          <cell r="A168">
            <v>61199</v>
          </cell>
          <cell r="B168" t="str">
            <v>061199</v>
          </cell>
          <cell r="D168" t="str">
            <v>kitaip neapibrėžtos atliekos</v>
          </cell>
          <cell r="E168">
            <v>1022</v>
          </cell>
          <cell r="F168" t="str">
            <v>Kitos mišrios ir neišrūšiuotos medžiagos</v>
          </cell>
        </row>
        <row r="169">
          <cell r="A169">
            <v>61301</v>
          </cell>
          <cell r="B169" t="str">
            <v>061301</v>
          </cell>
          <cell r="C169" t="str">
            <v>*</v>
          </cell>
          <cell r="D169" t="str">
            <v>neorganiniai augalų apsaugos produktai, medienos konservantai ir kiti biocidai</v>
          </cell>
          <cell r="E169" t="str">
            <v>0211</v>
          </cell>
          <cell r="F169" t="str">
            <v>Agrochemijos produktų atliekos</v>
          </cell>
        </row>
        <row r="170">
          <cell r="A170">
            <v>61302</v>
          </cell>
          <cell r="B170" t="str">
            <v>061302</v>
          </cell>
          <cell r="C170" t="str">
            <v>*</v>
          </cell>
          <cell r="D170" t="str">
            <v>naudotos aktyvintos anglys (išskyrus 06 07 02)</v>
          </cell>
          <cell r="E170" t="str">
            <v>0314</v>
          </cell>
          <cell r="F170" t="str">
            <v>Panaudotos filtravimo ir absorbavimo medžiagos</v>
          </cell>
        </row>
        <row r="171">
          <cell r="A171">
            <v>61303</v>
          </cell>
          <cell r="B171" t="str">
            <v>061303</v>
          </cell>
          <cell r="D171" t="str">
            <v>dujų suodžiai</v>
          </cell>
          <cell r="E171" t="str">
            <v>0311</v>
          </cell>
          <cell r="F171" t="str">
            <v>Gudronas ir anglies atliekos</v>
          </cell>
        </row>
        <row r="172">
          <cell r="A172">
            <v>61304</v>
          </cell>
          <cell r="B172" t="str">
            <v>061304</v>
          </cell>
          <cell r="C172" t="str">
            <v>*</v>
          </cell>
          <cell r="D172" t="str">
            <v>asbesto perdirbimo atliekos</v>
          </cell>
          <cell r="E172" t="str">
            <v>1221</v>
          </cell>
          <cell r="F172" t="str">
            <v>Asbesto atliekos</v>
          </cell>
        </row>
        <row r="173">
          <cell r="A173">
            <v>61305</v>
          </cell>
          <cell r="B173" t="str">
            <v>061305</v>
          </cell>
          <cell r="C173" t="str">
            <v>*</v>
          </cell>
          <cell r="D173" t="str">
            <v>paišai (suodžiai)</v>
          </cell>
          <cell r="E173" t="str">
            <v>0311</v>
          </cell>
          <cell r="F173" t="str">
            <v>Gudronas ir anglies atliekos</v>
          </cell>
        </row>
        <row r="174">
          <cell r="A174">
            <v>61399</v>
          </cell>
          <cell r="B174" t="str">
            <v>061399</v>
          </cell>
          <cell r="D174" t="str">
            <v>kitaip neapibrėžtos atliekos</v>
          </cell>
          <cell r="E174" t="str">
            <v>1022</v>
          </cell>
          <cell r="F174" t="str">
            <v>Kitos mišrios ir neišrūšiuotos medžiagos</v>
          </cell>
        </row>
        <row r="175">
          <cell r="A175">
            <v>70101</v>
          </cell>
          <cell r="B175" t="str">
            <v>070101</v>
          </cell>
          <cell r="C175" t="str">
            <v>*</v>
          </cell>
          <cell r="D175" t="str">
            <v>vandeniniai plovimo skysčiai ir motininiai tirpalai</v>
          </cell>
          <cell r="E175" t="str">
            <v>0313</v>
          </cell>
          <cell r="F175" t="str">
            <v xml:space="preserve">Cheminių reakcijų likučiai </v>
          </cell>
        </row>
        <row r="176">
          <cell r="A176">
            <v>70103</v>
          </cell>
          <cell r="B176" t="str">
            <v>070103</v>
          </cell>
          <cell r="C176" t="str">
            <v>*</v>
          </cell>
          <cell r="D176" t="str">
            <v>organiniai halogenintieji tirpikliai, plovimo skysčiai ir motininiai tirpalai</v>
          </cell>
          <cell r="E176" t="str">
            <v>0111</v>
          </cell>
          <cell r="F176" t="str">
            <v xml:space="preserve">Halogenintieji panaudoti tirpikliai </v>
          </cell>
        </row>
        <row r="177">
          <cell r="A177">
            <v>70104</v>
          </cell>
          <cell r="B177" t="str">
            <v>070104</v>
          </cell>
          <cell r="C177" t="str">
            <v>*</v>
          </cell>
          <cell r="D177" t="str">
            <v>kiti organiniai tirpikliai, plovimo skysčiai ir motininiai tirpalai</v>
          </cell>
          <cell r="E177" t="str">
            <v>0112</v>
          </cell>
          <cell r="F177" t="str">
            <v>Nehalogenintieji panaudoti tirpikliai</v>
          </cell>
        </row>
        <row r="178">
          <cell r="A178">
            <v>70107</v>
          </cell>
          <cell r="B178" t="str">
            <v>070107</v>
          </cell>
          <cell r="C178" t="str">
            <v>*</v>
          </cell>
          <cell r="D178" t="str">
            <v>halogenintosios distiliavimo nuosėdos ir reakcijų likučiai</v>
          </cell>
          <cell r="E178" t="str">
            <v>0313</v>
          </cell>
          <cell r="F178" t="str">
            <v xml:space="preserve">Cheminių reakcijų likučiai </v>
          </cell>
        </row>
        <row r="179">
          <cell r="A179">
            <v>70108</v>
          </cell>
          <cell r="B179" t="str">
            <v>070108</v>
          </cell>
          <cell r="C179" t="str">
            <v>*</v>
          </cell>
          <cell r="D179" t="str">
            <v>kitos distiliavimo nuosėdos ir reakcijų likučiai</v>
          </cell>
          <cell r="E179" t="str">
            <v>0313</v>
          </cell>
          <cell r="F179" t="str">
            <v xml:space="preserve">Cheminių reakcijų likučiai </v>
          </cell>
        </row>
        <row r="180">
          <cell r="A180">
            <v>70109</v>
          </cell>
          <cell r="B180" t="str">
            <v>070109</v>
          </cell>
          <cell r="C180" t="str">
            <v>*</v>
          </cell>
          <cell r="D180" t="str">
            <v>halogenintieji filtrų papločiai ir naudoti absorbentai</v>
          </cell>
          <cell r="E180" t="str">
            <v>0314</v>
          </cell>
          <cell r="F180" t="str">
            <v>Panaudotos filtravimo ir absorbavimo medžiagos</v>
          </cell>
        </row>
        <row r="181">
          <cell r="A181">
            <v>70110</v>
          </cell>
          <cell r="B181" t="str">
            <v>070110</v>
          </cell>
          <cell r="C181" t="str">
            <v>*</v>
          </cell>
          <cell r="D181" t="str">
            <v>kiti filtrų papločiai ir naudoti absorbentai</v>
          </cell>
          <cell r="E181" t="str">
            <v>0314</v>
          </cell>
          <cell r="F181" t="str">
            <v>Panaudotos filtravimo ir absorbavimo medžiagos</v>
          </cell>
        </row>
        <row r="182">
          <cell r="A182">
            <v>70111</v>
          </cell>
          <cell r="B182" t="str">
            <v>070111</v>
          </cell>
          <cell r="C182" t="str">
            <v>*</v>
          </cell>
          <cell r="D182" t="str">
            <v>nuotekų valymo jų susidarymo vietoje dumblas, kuriame yra pavojingų cheminių medžiagų</v>
          </cell>
          <cell r="E182" t="str">
            <v>0321</v>
          </cell>
          <cell r="F182" t="str">
            <v>Pramoninių procesų ir nuotekų valymo dumblas</v>
          </cell>
        </row>
        <row r="183">
          <cell r="A183">
            <v>70112</v>
          </cell>
          <cell r="B183" t="str">
            <v>070112</v>
          </cell>
          <cell r="D183" t="str">
            <v>nuotekų valymo jų susidarymo vietoje dumblas, nenurodytas 07 01 11</v>
          </cell>
          <cell r="E183" t="str">
            <v>0321</v>
          </cell>
          <cell r="F183" t="str">
            <v>Pramoninių procesų ir nuotekų valymo dumblas</v>
          </cell>
        </row>
        <row r="184">
          <cell r="A184">
            <v>70199</v>
          </cell>
          <cell r="B184" t="str">
            <v>070199</v>
          </cell>
          <cell r="D184" t="str">
            <v>kitaip neapibrėžtos atliekos</v>
          </cell>
          <cell r="E184" t="str">
            <v>1022</v>
          </cell>
          <cell r="F184" t="str">
            <v>Kitos mišrios ir neišrūšiuotos medžiagos</v>
          </cell>
        </row>
        <row r="185">
          <cell r="A185">
            <v>70201</v>
          </cell>
          <cell r="B185" t="str">
            <v>070201</v>
          </cell>
          <cell r="C185" t="str">
            <v>*</v>
          </cell>
          <cell r="D185" t="str">
            <v>vandeniniai plovimo skysčiai ir motininiai tirpalai</v>
          </cell>
          <cell r="E185" t="str">
            <v>0313</v>
          </cell>
          <cell r="F185" t="str">
            <v xml:space="preserve">Cheminių reakcijų likučiai </v>
          </cell>
        </row>
        <row r="186">
          <cell r="A186">
            <v>70203</v>
          </cell>
          <cell r="B186" t="str">
            <v>070203</v>
          </cell>
          <cell r="C186" t="str">
            <v>*</v>
          </cell>
          <cell r="D186" t="str">
            <v>organiniai halogenintieji tirpikliai, plovimo skysčiai ir motininiai tirpalai</v>
          </cell>
          <cell r="E186" t="str">
            <v>0111</v>
          </cell>
          <cell r="F186" t="str">
            <v xml:space="preserve">Halogenintieji panaudoti tirpikliai </v>
          </cell>
        </row>
        <row r="187">
          <cell r="A187">
            <v>70204</v>
          </cell>
          <cell r="B187" t="str">
            <v>070204</v>
          </cell>
          <cell r="C187" t="str">
            <v>*</v>
          </cell>
          <cell r="D187" t="str">
            <v>kiti organiniai tirpikliai, plovimo skysčiai ir motininiai tirpalai</v>
          </cell>
          <cell r="E187" t="str">
            <v>0112</v>
          </cell>
          <cell r="F187" t="str">
            <v>Nehalogenintieji panaudoti tirpikliai</v>
          </cell>
        </row>
        <row r="188">
          <cell r="A188">
            <v>70207</v>
          </cell>
          <cell r="B188" t="str">
            <v>070207</v>
          </cell>
          <cell r="C188" t="str">
            <v>*</v>
          </cell>
          <cell r="D188" t="str">
            <v>halogenintosios distiliavimo nuosėdos ir reakcijų likučiai</v>
          </cell>
          <cell r="E188" t="str">
            <v>0313</v>
          </cell>
          <cell r="F188" t="str">
            <v xml:space="preserve">Cheminių reakcijų likučiai </v>
          </cell>
        </row>
        <row r="189">
          <cell r="A189">
            <v>70208</v>
          </cell>
          <cell r="B189" t="str">
            <v>070208</v>
          </cell>
          <cell r="C189" t="str">
            <v>*</v>
          </cell>
          <cell r="D189" t="str">
            <v>kitos distiliavimo nuosėdos ir reakcijų likučiai</v>
          </cell>
          <cell r="E189" t="str">
            <v>0313</v>
          </cell>
          <cell r="F189" t="str">
            <v xml:space="preserve">Cheminių reakcijų likučiai </v>
          </cell>
        </row>
        <row r="190">
          <cell r="A190">
            <v>70209</v>
          </cell>
          <cell r="B190" t="str">
            <v>070209</v>
          </cell>
          <cell r="C190" t="str">
            <v>*</v>
          </cell>
          <cell r="D190" t="str">
            <v>halogenintieji filtrų papločiai ir naudoti absorbentai</v>
          </cell>
          <cell r="E190" t="str">
            <v>0314</v>
          </cell>
          <cell r="F190" t="str">
            <v>Panaudotos filtravimo ir absorbavimo medžiagos</v>
          </cell>
        </row>
        <row r="191">
          <cell r="A191">
            <v>70210</v>
          </cell>
          <cell r="B191" t="str">
            <v>070210</v>
          </cell>
          <cell r="C191" t="str">
            <v>*</v>
          </cell>
          <cell r="D191" t="str">
            <v>kiti filtrų papločiai ir naudoti absorbentai</v>
          </cell>
          <cell r="E191" t="str">
            <v>0314</v>
          </cell>
          <cell r="F191" t="str">
            <v>Panaudotos filtravimo ir absorbavimo medžiagos</v>
          </cell>
        </row>
        <row r="192">
          <cell r="A192">
            <v>70211</v>
          </cell>
          <cell r="B192" t="str">
            <v>070211</v>
          </cell>
          <cell r="C192" t="str">
            <v>*</v>
          </cell>
          <cell r="D192" t="str">
            <v>nuotekų valymo jų susidarymo vietoje dumblas, kuriame yra pavojingų cheminių medžiagų</v>
          </cell>
          <cell r="E192" t="str">
            <v>0321</v>
          </cell>
          <cell r="F192" t="str">
            <v>Pramoninių procesų ir nuotekų valymo dumblas</v>
          </cell>
        </row>
        <row r="193">
          <cell r="A193">
            <v>70212</v>
          </cell>
          <cell r="B193" t="str">
            <v>070212</v>
          </cell>
          <cell r="D193" t="str">
            <v>nuotekų valymo jų susidarymo vietoje dumblas, nenurodytas 07 02 11</v>
          </cell>
          <cell r="E193" t="str">
            <v>0321</v>
          </cell>
          <cell r="F193" t="str">
            <v>Pramoninių procesų ir nuotekų valymo dumblas</v>
          </cell>
        </row>
        <row r="194">
          <cell r="A194">
            <v>70213</v>
          </cell>
          <cell r="B194" t="str">
            <v>070213</v>
          </cell>
          <cell r="D194" t="str">
            <v>plastikų atliekos</v>
          </cell>
          <cell r="E194" t="str">
            <v>0742</v>
          </cell>
          <cell r="F194" t="str">
            <v>Kitos plastikų atliekos</v>
          </cell>
        </row>
        <row r="195">
          <cell r="A195">
            <v>70214</v>
          </cell>
          <cell r="B195" t="str">
            <v>070214</v>
          </cell>
          <cell r="C195" t="str">
            <v>*</v>
          </cell>
          <cell r="D195" t="str">
            <v>priedų, kuriuose yra pavojingų cheminių medžiagų, atliekos</v>
          </cell>
          <cell r="E195" t="str">
            <v>0214</v>
          </cell>
          <cell r="F195" t="str">
            <v>Kitos cheminių preparatų atliekos</v>
          </cell>
        </row>
        <row r="196">
          <cell r="A196">
            <v>70215</v>
          </cell>
          <cell r="B196" t="str">
            <v>070215</v>
          </cell>
          <cell r="D196" t="str">
            <v>priedų atliekos, nenurodytos 07 02 14</v>
          </cell>
          <cell r="E196" t="str">
            <v>0214</v>
          </cell>
          <cell r="F196" t="str">
            <v>Kitos cheminių preparatų atliekos</v>
          </cell>
        </row>
        <row r="197">
          <cell r="A197">
            <v>70216</v>
          </cell>
          <cell r="B197" t="str">
            <v>070216</v>
          </cell>
          <cell r="C197" t="str">
            <v>*</v>
          </cell>
          <cell r="D197" t="str">
            <v>atliekos, kuriose yra pavojingų polisiloksanų</v>
          </cell>
          <cell r="E197" t="str">
            <v>0214</v>
          </cell>
          <cell r="F197" t="str">
            <v>Kitos cheminių preparatų atliekos</v>
          </cell>
        </row>
        <row r="198">
          <cell r="A198">
            <v>70217</v>
          </cell>
          <cell r="B198" t="str">
            <v>070217</v>
          </cell>
          <cell r="D198" t="str">
            <v>atliekos, kuriose yra polisiloksanų, nenurodytos 07 02 16</v>
          </cell>
          <cell r="E198" t="str">
            <v>0214</v>
          </cell>
          <cell r="F198" t="str">
            <v>Kitos cheminių preparatų atliekos</v>
          </cell>
        </row>
        <row r="199">
          <cell r="A199">
            <v>70299</v>
          </cell>
          <cell r="B199" t="str">
            <v>070299</v>
          </cell>
          <cell r="D199" t="str">
            <v>kitaip neapibrėžtos atliekos</v>
          </cell>
          <cell r="E199" t="str">
            <v>1022</v>
          </cell>
          <cell r="F199" t="str">
            <v>Kitos mišrios ir neišrūšiuotos medžiagos</v>
          </cell>
        </row>
        <row r="200">
          <cell r="A200">
            <v>70301</v>
          </cell>
          <cell r="B200" t="str">
            <v>070301</v>
          </cell>
          <cell r="C200" t="str">
            <v>*</v>
          </cell>
          <cell r="D200" t="str">
            <v>vandeniniai plovimo skysčiai ir motininiai tirpalai</v>
          </cell>
          <cell r="E200" t="str">
            <v>0313</v>
          </cell>
          <cell r="F200" t="str">
            <v xml:space="preserve">Cheminių reakcijų likučiai </v>
          </cell>
        </row>
        <row r="201">
          <cell r="A201">
            <v>70303</v>
          </cell>
          <cell r="B201" t="str">
            <v>070303</v>
          </cell>
          <cell r="C201" t="str">
            <v>*</v>
          </cell>
          <cell r="D201" t="str">
            <v>organiniai halogenintieji tirpikliai, plovimo skysčiai ir motininiai tirpalai</v>
          </cell>
          <cell r="E201" t="str">
            <v>0111</v>
          </cell>
          <cell r="F201" t="str">
            <v xml:space="preserve">Halogenintieji panaudoti tirpikliai </v>
          </cell>
        </row>
        <row r="202">
          <cell r="A202">
            <v>70304</v>
          </cell>
          <cell r="B202" t="str">
            <v>070304</v>
          </cell>
          <cell r="C202" t="str">
            <v>*</v>
          </cell>
          <cell r="D202" t="str">
            <v>kiti organiniai tirpikliai, plovimo skysčiai ir motininiai tirpalai</v>
          </cell>
          <cell r="E202" t="str">
            <v>0112</v>
          </cell>
          <cell r="F202" t="str">
            <v>Nehalogenintieji panaudoti tirpikliai</v>
          </cell>
        </row>
        <row r="203">
          <cell r="A203">
            <v>70307</v>
          </cell>
          <cell r="B203" t="str">
            <v>070307</v>
          </cell>
          <cell r="C203" t="str">
            <v>*</v>
          </cell>
          <cell r="D203" t="str">
            <v>halogenintosios distiliavimo nuosėdos ir reakcijų likučiai</v>
          </cell>
          <cell r="E203" t="str">
            <v>0313</v>
          </cell>
          <cell r="F203" t="str">
            <v xml:space="preserve">Cheminių reakcijų likučiai </v>
          </cell>
        </row>
        <row r="204">
          <cell r="A204">
            <v>70308</v>
          </cell>
          <cell r="B204" t="str">
            <v>070308</v>
          </cell>
          <cell r="C204" t="str">
            <v>*</v>
          </cell>
          <cell r="D204" t="str">
            <v>kitos distiliavimo nuosėdos ir reakcijų likučiai</v>
          </cell>
          <cell r="E204" t="str">
            <v>0313</v>
          </cell>
          <cell r="F204" t="str">
            <v xml:space="preserve">Cheminių reakcijų likučiai </v>
          </cell>
        </row>
        <row r="205">
          <cell r="A205">
            <v>70309</v>
          </cell>
          <cell r="B205" t="str">
            <v>070309</v>
          </cell>
          <cell r="C205" t="str">
            <v>*</v>
          </cell>
          <cell r="D205" t="str">
            <v>halogenintieji filtrų papločiai ir naudoti absorbentai</v>
          </cell>
          <cell r="E205" t="str">
            <v>0314</v>
          </cell>
          <cell r="F205" t="str">
            <v>Panaudotos filtravimo ir absorbavimo medžiagos</v>
          </cell>
        </row>
        <row r="206">
          <cell r="A206">
            <v>70310</v>
          </cell>
          <cell r="B206" t="str">
            <v>070310</v>
          </cell>
          <cell r="C206" t="str">
            <v>*</v>
          </cell>
          <cell r="D206" t="str">
            <v>kiti filtrų papločiai ir naudoti absorbentai</v>
          </cell>
          <cell r="E206" t="str">
            <v>0314</v>
          </cell>
          <cell r="F206" t="str">
            <v>Panaudotos filtravimo ir absorbavimo medžiagos</v>
          </cell>
        </row>
        <row r="207">
          <cell r="A207">
            <v>70311</v>
          </cell>
          <cell r="B207" t="str">
            <v>070311</v>
          </cell>
          <cell r="C207" t="str">
            <v>*</v>
          </cell>
          <cell r="D207" t="str">
            <v>nuotekų valymo jų susidarymo vietoje dumblas, kuriame yra pavojingų cheminių medžiagų</v>
          </cell>
          <cell r="E207" t="str">
            <v>0321</v>
          </cell>
          <cell r="F207" t="str">
            <v>Pramoninių procesų ir nuotekų valymo dumblas</v>
          </cell>
        </row>
        <row r="208">
          <cell r="A208">
            <v>70312</v>
          </cell>
          <cell r="B208" t="str">
            <v>070312</v>
          </cell>
          <cell r="D208" t="str">
            <v>nuotekų valymo jų susidarymo vietoje dumblas, nenurodytas 07 03 11</v>
          </cell>
          <cell r="E208" t="str">
            <v>0321</v>
          </cell>
          <cell r="F208" t="str">
            <v>Pramoninių procesų ir nuotekų valymo dumblas</v>
          </cell>
        </row>
        <row r="209">
          <cell r="A209">
            <v>70399</v>
          </cell>
          <cell r="B209" t="str">
            <v>070399</v>
          </cell>
          <cell r="D209" t="str">
            <v>kitaip neapibrėžtos atliekos</v>
          </cell>
          <cell r="E209" t="str">
            <v>1022</v>
          </cell>
          <cell r="F209" t="str">
            <v>Kitos mišrios ir neišrūšiuotos medžiagos</v>
          </cell>
        </row>
        <row r="210">
          <cell r="A210">
            <v>70401</v>
          </cell>
          <cell r="B210" t="str">
            <v>070401</v>
          </cell>
          <cell r="C210" t="str">
            <v>*</v>
          </cell>
          <cell r="D210" t="str">
            <v>vandeniniai plovimo skysčiai ir motininiai tirpalai</v>
          </cell>
          <cell r="E210" t="str">
            <v>0313</v>
          </cell>
          <cell r="F210" t="str">
            <v xml:space="preserve">Cheminių reakcijų likučiai </v>
          </cell>
        </row>
        <row r="211">
          <cell r="A211">
            <v>70403</v>
          </cell>
          <cell r="B211" t="str">
            <v>070403</v>
          </cell>
          <cell r="C211" t="str">
            <v>*</v>
          </cell>
          <cell r="D211" t="str">
            <v>organiniai halogenintieji tirpikliai, plovimo skysčiai ir motininiai tirpalai</v>
          </cell>
          <cell r="E211" t="str">
            <v>0111</v>
          </cell>
          <cell r="F211" t="str">
            <v xml:space="preserve">Halogenintieji panaudoti tirpikliai </v>
          </cell>
        </row>
        <row r="212">
          <cell r="A212">
            <v>70404</v>
          </cell>
          <cell r="B212" t="str">
            <v>070404</v>
          </cell>
          <cell r="C212" t="str">
            <v>*</v>
          </cell>
          <cell r="D212" t="str">
            <v>kiti organiniai tirpikliai, plovimo skysčiai ir motininiai tirpalai</v>
          </cell>
          <cell r="E212" t="str">
            <v>0112</v>
          </cell>
          <cell r="F212" t="str">
            <v>Nehalogenintieji panaudoti tirpikliai</v>
          </cell>
        </row>
        <row r="213">
          <cell r="A213">
            <v>70407</v>
          </cell>
          <cell r="B213" t="str">
            <v>070407</v>
          </cell>
          <cell r="C213" t="str">
            <v>*</v>
          </cell>
          <cell r="D213" t="str">
            <v>halogenintosios distiliavimo nuosėdos ir reakcijų likučiai</v>
          </cell>
          <cell r="E213" t="str">
            <v>0313</v>
          </cell>
          <cell r="F213" t="str">
            <v xml:space="preserve">Cheminių reakcijų likučiai </v>
          </cell>
        </row>
        <row r="214">
          <cell r="A214">
            <v>70408</v>
          </cell>
          <cell r="B214" t="str">
            <v>070408</v>
          </cell>
          <cell r="C214" t="str">
            <v>*</v>
          </cell>
          <cell r="D214" t="str">
            <v>kitos distiliavimo nuosėdos ir reakcijų likučiai</v>
          </cell>
          <cell r="E214" t="str">
            <v>0313</v>
          </cell>
          <cell r="F214" t="str">
            <v xml:space="preserve">Cheminių reakcijų likučiai </v>
          </cell>
        </row>
        <row r="215">
          <cell r="A215">
            <v>70409</v>
          </cell>
          <cell r="B215" t="str">
            <v>070409</v>
          </cell>
          <cell r="C215" t="str">
            <v>*</v>
          </cell>
          <cell r="D215" t="str">
            <v>halogenintieji filtrų papločiai ir naudoti absorbentai</v>
          </cell>
          <cell r="E215" t="str">
            <v>0314</v>
          </cell>
          <cell r="F215" t="str">
            <v>Panaudotos filtravimo ir absorbavimo medžiagos</v>
          </cell>
        </row>
        <row r="216">
          <cell r="A216">
            <v>70410</v>
          </cell>
          <cell r="B216" t="str">
            <v>070410</v>
          </cell>
          <cell r="C216" t="str">
            <v>*</v>
          </cell>
          <cell r="D216" t="str">
            <v>kiti filtrų papločiai ir naudoti absorbentai</v>
          </cell>
          <cell r="E216" t="str">
            <v>0314</v>
          </cell>
          <cell r="F216" t="str">
            <v>Panaudotos filtravimo ir absorbavimo medžiagos</v>
          </cell>
        </row>
        <row r="217">
          <cell r="A217">
            <v>70411</v>
          </cell>
          <cell r="B217" t="str">
            <v>070411</v>
          </cell>
          <cell r="C217" t="str">
            <v>*</v>
          </cell>
          <cell r="D217" t="str">
            <v>nuotekų valymo jų susidarymo vietoje dumblas, kuriame yra pavojingų cheminių medžiagų</v>
          </cell>
          <cell r="E217" t="str">
            <v>0321</v>
          </cell>
          <cell r="F217" t="str">
            <v>Pramoninių procesų ir nuotekų valymo dumblas</v>
          </cell>
        </row>
        <row r="218">
          <cell r="A218">
            <v>70412</v>
          </cell>
          <cell r="B218" t="str">
            <v>070412</v>
          </cell>
          <cell r="D218" t="str">
            <v>nuotekų valymo jų susidarymo vietoje dumblas, nenurodytas 07 04 11</v>
          </cell>
          <cell r="E218" t="str">
            <v>0321</v>
          </cell>
          <cell r="F218" t="str">
            <v>Pramoninių procesų ir nuotekų valymo dumblas</v>
          </cell>
        </row>
        <row r="219">
          <cell r="A219">
            <v>70413</v>
          </cell>
          <cell r="B219" t="str">
            <v>070413</v>
          </cell>
          <cell r="C219" t="str">
            <v>*</v>
          </cell>
          <cell r="D219" t="str">
            <v>kietosios atliekos, kuriose yra pavojingų cheminių medžiagų</v>
          </cell>
          <cell r="E219" t="str">
            <v>0214</v>
          </cell>
          <cell r="F219" t="str">
            <v>Kitos cheminių preparatų atliekos</v>
          </cell>
        </row>
        <row r="220">
          <cell r="A220">
            <v>70499</v>
          </cell>
          <cell r="B220" t="str">
            <v>070499</v>
          </cell>
          <cell r="D220" t="str">
            <v>kitaip neapibrėžtos atliekos</v>
          </cell>
          <cell r="E220" t="str">
            <v>1022</v>
          </cell>
          <cell r="F220" t="str">
            <v>Kitos mišrios ir neišrūšiuotos medžiagos</v>
          </cell>
        </row>
        <row r="221">
          <cell r="A221">
            <v>70501</v>
          </cell>
          <cell r="B221" t="str">
            <v>070501</v>
          </cell>
          <cell r="C221" t="str">
            <v>*</v>
          </cell>
          <cell r="D221" t="str">
            <v>vandeniniai plovimo skysčiai ir motininiai tirpalai</v>
          </cell>
          <cell r="E221" t="str">
            <v>0313</v>
          </cell>
          <cell r="F221" t="str">
            <v xml:space="preserve">Cheminių reakcijų likučiai </v>
          </cell>
        </row>
        <row r="222">
          <cell r="A222">
            <v>70503</v>
          </cell>
          <cell r="B222" t="str">
            <v>070503</v>
          </cell>
          <cell r="C222" t="str">
            <v>*</v>
          </cell>
          <cell r="D222" t="str">
            <v>organiniai halogenintieji tirpikliai, plovimo skysčiai ir motininiai tirpalai</v>
          </cell>
          <cell r="E222" t="str">
            <v>0111</v>
          </cell>
          <cell r="F222" t="str">
            <v xml:space="preserve">Halogenintieji panaudoti tirpikliai </v>
          </cell>
        </row>
        <row r="223">
          <cell r="A223">
            <v>70504</v>
          </cell>
          <cell r="B223" t="str">
            <v>070504</v>
          </cell>
          <cell r="C223" t="str">
            <v>*</v>
          </cell>
          <cell r="D223" t="str">
            <v>kiti organiniai tirpikliai, plovimo skysčiai ir motininiai tirpalai</v>
          </cell>
          <cell r="E223" t="str">
            <v>0112</v>
          </cell>
          <cell r="F223" t="str">
            <v>Nehalogenintieji panaudoti tirpikliai</v>
          </cell>
        </row>
        <row r="224">
          <cell r="A224">
            <v>70507</v>
          </cell>
          <cell r="B224" t="str">
            <v>070507</v>
          </cell>
          <cell r="C224" t="str">
            <v>*</v>
          </cell>
          <cell r="D224" t="str">
            <v>halogenintosios distiliavimo nuosėdos ir reakcijų likučiai</v>
          </cell>
          <cell r="E224" t="str">
            <v>0313</v>
          </cell>
          <cell r="F224" t="str">
            <v xml:space="preserve">Cheminių reakcijų likučiai </v>
          </cell>
        </row>
        <row r="225">
          <cell r="A225">
            <v>70508</v>
          </cell>
          <cell r="B225" t="str">
            <v>070508</v>
          </cell>
          <cell r="C225" t="str">
            <v>*</v>
          </cell>
          <cell r="D225" t="str">
            <v>kitos distiliavimo nuosėdos ir reakcijų likučiai</v>
          </cell>
          <cell r="E225" t="str">
            <v>0313</v>
          </cell>
          <cell r="F225" t="str">
            <v xml:space="preserve">Cheminių reakcijų likučiai </v>
          </cell>
        </row>
        <row r="226">
          <cell r="A226">
            <v>70509</v>
          </cell>
          <cell r="B226" t="str">
            <v>070509</v>
          </cell>
          <cell r="C226" t="str">
            <v>*</v>
          </cell>
          <cell r="D226" t="str">
            <v>halogenintieji filtrų papločiai ir naudoti absorbentai</v>
          </cell>
          <cell r="E226" t="str">
            <v>0314</v>
          </cell>
          <cell r="F226" t="str">
            <v>Panaudotos filtravimo ir absorbavimo medžiagos</v>
          </cell>
        </row>
        <row r="227">
          <cell r="A227">
            <v>70510</v>
          </cell>
          <cell r="B227" t="str">
            <v>070510</v>
          </cell>
          <cell r="C227" t="str">
            <v>*</v>
          </cell>
          <cell r="D227" t="str">
            <v>kiti filtrų papločiai ir naudoti absorbentai</v>
          </cell>
          <cell r="E227" t="str">
            <v>0314</v>
          </cell>
          <cell r="F227" t="str">
            <v>Panaudotos filtravimo ir absorbavimo medžiagos</v>
          </cell>
        </row>
        <row r="228">
          <cell r="A228">
            <v>70511</v>
          </cell>
          <cell r="B228" t="str">
            <v>070511</v>
          </cell>
          <cell r="C228" t="str">
            <v>*</v>
          </cell>
          <cell r="D228" t="str">
            <v>nuotekų valymo jų susidarymo vietoje dumblas, kuriame yra pavojingų cheminių medžiagų</v>
          </cell>
          <cell r="E228" t="str">
            <v>0321</v>
          </cell>
          <cell r="F228" t="str">
            <v>Pramoninių procesų ir nuotekų valymo dumblas</v>
          </cell>
        </row>
        <row r="229">
          <cell r="A229">
            <v>70512</v>
          </cell>
          <cell r="B229" t="str">
            <v>070512</v>
          </cell>
          <cell r="D229" t="str">
            <v>nuotekų valymo jų susidarymo vietoje dumblas, nenurodytas 07 05 11</v>
          </cell>
          <cell r="E229" t="str">
            <v>0321</v>
          </cell>
          <cell r="F229" t="str">
            <v>Pramoninių procesų ir nuotekų valymo dumblas</v>
          </cell>
        </row>
        <row r="230">
          <cell r="A230">
            <v>70513</v>
          </cell>
          <cell r="B230" t="str">
            <v>070513</v>
          </cell>
          <cell r="C230" t="str">
            <v>*</v>
          </cell>
          <cell r="D230" t="str">
            <v>kietosios atliekos, kuriose yra pavojingų cheminių medžiagų</v>
          </cell>
          <cell r="E230" t="str">
            <v>0212</v>
          </cell>
          <cell r="F230" t="str">
            <v xml:space="preserve">Nepanaudoti vaistai </v>
          </cell>
        </row>
        <row r="231">
          <cell r="A231">
            <v>70514</v>
          </cell>
          <cell r="B231" t="str">
            <v>070514</v>
          </cell>
          <cell r="D231" t="str">
            <v>kietosios atliekos, nenurodytos 07 05 13</v>
          </cell>
          <cell r="E231" t="str">
            <v>0212</v>
          </cell>
          <cell r="F231" t="str">
            <v xml:space="preserve">Nepanaudoti vaistai </v>
          </cell>
        </row>
        <row r="232">
          <cell r="A232">
            <v>70599</v>
          </cell>
          <cell r="B232" t="str">
            <v>070599</v>
          </cell>
          <cell r="D232" t="str">
            <v>kitaip neapibrėžtos atliekos</v>
          </cell>
          <cell r="E232" t="str">
            <v>1022</v>
          </cell>
          <cell r="F232" t="str">
            <v>Kitos mišrios ir neišrūšiuotos medžiagos</v>
          </cell>
        </row>
        <row r="233">
          <cell r="A233">
            <v>70601</v>
          </cell>
          <cell r="B233" t="str">
            <v>070601</v>
          </cell>
          <cell r="C233" t="str">
            <v>*</v>
          </cell>
          <cell r="D233" t="str">
            <v>vandeniniai plovimo skysčiai ir motininiai tirpalai</v>
          </cell>
          <cell r="E233" t="str">
            <v>0313</v>
          </cell>
          <cell r="F233" t="str">
            <v xml:space="preserve">Cheminių reakcijų likučiai </v>
          </cell>
        </row>
        <row r="234">
          <cell r="A234">
            <v>70603</v>
          </cell>
          <cell r="B234" t="str">
            <v>070603</v>
          </cell>
          <cell r="C234" t="str">
            <v>*</v>
          </cell>
          <cell r="D234" t="str">
            <v>organiniai halogenintieji tirpikliai, plovimo skysčiai ir motininiai tirpalai</v>
          </cell>
          <cell r="E234" t="str">
            <v>0111</v>
          </cell>
          <cell r="F234" t="str">
            <v xml:space="preserve">Halogenintieji panaudoti tirpikliai </v>
          </cell>
        </row>
        <row r="235">
          <cell r="A235">
            <v>70604</v>
          </cell>
          <cell r="B235" t="str">
            <v>070604</v>
          </cell>
          <cell r="C235" t="str">
            <v>*</v>
          </cell>
          <cell r="D235" t="str">
            <v>kiti organiniai tirpikliai, plovimo skysčiai ir motininiai tirpalai</v>
          </cell>
          <cell r="E235" t="str">
            <v>0112</v>
          </cell>
          <cell r="F235" t="str">
            <v>Nehalogenintieji panaudoti tirpikliai</v>
          </cell>
        </row>
        <row r="236">
          <cell r="A236">
            <v>70607</v>
          </cell>
          <cell r="B236" t="str">
            <v>070607</v>
          </cell>
          <cell r="C236" t="str">
            <v>*</v>
          </cell>
          <cell r="D236" t="str">
            <v>halogenintosios distiliavimo nuosėdos ir reakcijų likučiai</v>
          </cell>
          <cell r="E236" t="str">
            <v>0313</v>
          </cell>
          <cell r="F236" t="str">
            <v xml:space="preserve">Cheminių reakcijų likučiai </v>
          </cell>
        </row>
        <row r="237">
          <cell r="A237">
            <v>70608</v>
          </cell>
          <cell r="B237" t="str">
            <v>070608</v>
          </cell>
          <cell r="C237" t="str">
            <v>*</v>
          </cell>
          <cell r="D237" t="str">
            <v>kitos distiliavimo nuosėdos ir reakcijų likučiai</v>
          </cell>
          <cell r="E237" t="str">
            <v>0313</v>
          </cell>
          <cell r="F237" t="str">
            <v xml:space="preserve">Cheminių reakcijų likučiai </v>
          </cell>
        </row>
        <row r="238">
          <cell r="A238">
            <v>70609</v>
          </cell>
          <cell r="B238" t="str">
            <v>070609</v>
          </cell>
          <cell r="C238" t="str">
            <v>*</v>
          </cell>
          <cell r="D238" t="str">
            <v>halogenintieji filtrų papločiai ir naudoti absorbentai</v>
          </cell>
          <cell r="E238" t="str">
            <v>0314</v>
          </cell>
          <cell r="F238" t="str">
            <v>Panaudotos filtravimo ir absorbavimo medžiagos</v>
          </cell>
        </row>
        <row r="239">
          <cell r="A239">
            <v>70610</v>
          </cell>
          <cell r="B239" t="str">
            <v>070610</v>
          </cell>
          <cell r="C239" t="str">
            <v>*</v>
          </cell>
          <cell r="D239" t="str">
            <v>kiti filtrų papločiai ir naudoti absorbentai</v>
          </cell>
          <cell r="E239" t="str">
            <v>0314</v>
          </cell>
          <cell r="F239" t="str">
            <v>Panaudotos filtravimo ir absorbavimo medžiagos</v>
          </cell>
        </row>
        <row r="240">
          <cell r="A240">
            <v>70611</v>
          </cell>
          <cell r="B240" t="str">
            <v>070611</v>
          </cell>
          <cell r="C240" t="str">
            <v>*</v>
          </cell>
          <cell r="D240" t="str">
            <v>nuotekų valymo jų susidarymo vietoje dumblas, kuriame yra pavojingų cheminių medžiagų</v>
          </cell>
          <cell r="E240" t="str">
            <v>0321</v>
          </cell>
          <cell r="F240" t="str">
            <v>Pramoninių procesų ir nuotekų valymo dumblas</v>
          </cell>
        </row>
        <row r="241">
          <cell r="A241">
            <v>70612</v>
          </cell>
          <cell r="B241" t="str">
            <v>070612</v>
          </cell>
          <cell r="D241" t="str">
            <v>nuotekų valymo jų susidarymo vietoje dumblas, nenurodytas 07 06 11</v>
          </cell>
          <cell r="E241" t="str">
            <v>0321</v>
          </cell>
          <cell r="F241" t="str">
            <v>Pramoninių procesų ir nuotekų valymo dumblas</v>
          </cell>
        </row>
        <row r="242">
          <cell r="A242">
            <v>70699</v>
          </cell>
          <cell r="B242" t="str">
            <v>070699</v>
          </cell>
          <cell r="D242" t="str">
            <v>kitaip neapibrėžtos atliekos</v>
          </cell>
          <cell r="E242" t="str">
            <v>1022</v>
          </cell>
          <cell r="F242" t="str">
            <v>Kitos mišrios ir neišrūšiuotos medžiagos</v>
          </cell>
        </row>
        <row r="243">
          <cell r="A243">
            <v>70701</v>
          </cell>
          <cell r="B243" t="str">
            <v>070701</v>
          </cell>
          <cell r="C243" t="str">
            <v>*</v>
          </cell>
          <cell r="D243" t="str">
            <v>vandeniniai plovimo skysčiai ir motininiai tirpalai</v>
          </cell>
          <cell r="E243" t="str">
            <v>0313</v>
          </cell>
          <cell r="F243" t="str">
            <v xml:space="preserve">Cheminių reakcijų likučiai </v>
          </cell>
        </row>
        <row r="244">
          <cell r="A244">
            <v>70703</v>
          </cell>
          <cell r="B244" t="str">
            <v>070703</v>
          </cell>
          <cell r="C244" t="str">
            <v>*</v>
          </cell>
          <cell r="D244" t="str">
            <v>organiniai halogenintieji tirpikliai, plovimo skysčiai ir motininiai tirpalai</v>
          </cell>
          <cell r="E244" t="str">
            <v>0111</v>
          </cell>
          <cell r="F244" t="str">
            <v xml:space="preserve">Halogenintieji panaudoti tirpikliai </v>
          </cell>
        </row>
        <row r="245">
          <cell r="A245">
            <v>70704</v>
          </cell>
          <cell r="B245" t="str">
            <v>070704</v>
          </cell>
          <cell r="C245" t="str">
            <v>*</v>
          </cell>
          <cell r="D245" t="str">
            <v>kiti organiniai tirpikliai, plovimo skysčiai ir motininiai tirpalai</v>
          </cell>
          <cell r="E245" t="str">
            <v>0112</v>
          </cell>
          <cell r="F245" t="str">
            <v>Nehalogenintieji panaudoti tirpikliai</v>
          </cell>
        </row>
        <row r="246">
          <cell r="A246">
            <v>70707</v>
          </cell>
          <cell r="B246" t="str">
            <v>070707</v>
          </cell>
          <cell r="C246" t="str">
            <v>*</v>
          </cell>
          <cell r="D246" t="str">
            <v>halogenintosios distiliavimo nuosėdos ir reakcijų likučiai</v>
          </cell>
          <cell r="E246" t="str">
            <v>0313</v>
          </cell>
          <cell r="F246" t="str">
            <v xml:space="preserve">Cheminių reakcijų likučiai </v>
          </cell>
        </row>
        <row r="247">
          <cell r="A247">
            <v>70708</v>
          </cell>
          <cell r="B247" t="str">
            <v>070708</v>
          </cell>
          <cell r="C247" t="str">
            <v>*</v>
          </cell>
          <cell r="D247" t="str">
            <v>kitos distiliavimo nuosėdos ir reakcijų likučiai</v>
          </cell>
          <cell r="E247" t="str">
            <v>0313</v>
          </cell>
          <cell r="F247" t="str">
            <v xml:space="preserve">Cheminių reakcijų likučiai </v>
          </cell>
        </row>
        <row r="248">
          <cell r="A248">
            <v>70709</v>
          </cell>
          <cell r="B248" t="str">
            <v>070709</v>
          </cell>
          <cell r="C248" t="str">
            <v>*</v>
          </cell>
          <cell r="D248" t="str">
            <v>halogenintieji filtrų papločiai ir naudoti absorbentai</v>
          </cell>
          <cell r="E248" t="str">
            <v>0314</v>
          </cell>
          <cell r="F248" t="str">
            <v>Panaudotos filtravimo ir absorbavimo medžiagos</v>
          </cell>
        </row>
        <row r="249">
          <cell r="A249">
            <v>70710</v>
          </cell>
          <cell r="B249" t="str">
            <v>070710</v>
          </cell>
          <cell r="C249" t="str">
            <v>*</v>
          </cell>
          <cell r="D249" t="str">
            <v>kiti filtrų papločiai ir naudoti absorbentai</v>
          </cell>
          <cell r="E249" t="str">
            <v>0314</v>
          </cell>
          <cell r="F249" t="str">
            <v>Panaudotos filtravimo ir absorbavimo medžiagos</v>
          </cell>
        </row>
        <row r="250">
          <cell r="A250">
            <v>70711</v>
          </cell>
          <cell r="B250" t="str">
            <v>070711</v>
          </cell>
          <cell r="C250" t="str">
            <v>*</v>
          </cell>
          <cell r="D250" t="str">
            <v>nuotekų valymo jų susidarymo vietoje dumblas, kuriame yra pavojingų cheminių medžiagų</v>
          </cell>
          <cell r="E250" t="str">
            <v>0321</v>
          </cell>
          <cell r="F250" t="str">
            <v>Pramoninių procesų ir nuotekų valymo dumblas</v>
          </cell>
        </row>
        <row r="251">
          <cell r="A251">
            <v>70712</v>
          </cell>
          <cell r="B251" t="str">
            <v>070712</v>
          </cell>
          <cell r="D251" t="str">
            <v>nuotekų valymo jų susidarymo vietoje dumblas, nenurodytas 07 07 11</v>
          </cell>
          <cell r="E251" t="str">
            <v>0321</v>
          </cell>
          <cell r="F251" t="str">
            <v>Pramoninių procesų ir nuotekų valymo dumblas</v>
          </cell>
        </row>
        <row r="252">
          <cell r="A252">
            <v>70799</v>
          </cell>
          <cell r="B252" t="str">
            <v>070799</v>
          </cell>
          <cell r="D252" t="str">
            <v>kitaip neapibrėžtos atliekos</v>
          </cell>
          <cell r="E252" t="str">
            <v>1022</v>
          </cell>
          <cell r="F252" t="str">
            <v>Kitos mišrios ir neišrūšiuotos medžiagos</v>
          </cell>
        </row>
        <row r="253">
          <cell r="A253">
            <v>80111</v>
          </cell>
          <cell r="B253" t="str">
            <v>080111</v>
          </cell>
          <cell r="C253" t="str">
            <v>*</v>
          </cell>
          <cell r="D253" t="str">
            <v>dažų ir lako, kuriuose yra organinių tirpiklių ar kitų pavojingų cheminių medžiagų, atliekos</v>
          </cell>
          <cell r="E253" t="str">
            <v>0213</v>
          </cell>
          <cell r="F253" t="str">
            <v>Dažų, lako, rašalo ir klijų atliekos</v>
          </cell>
        </row>
        <row r="254">
          <cell r="A254">
            <v>80112</v>
          </cell>
          <cell r="B254" t="str">
            <v>080112</v>
          </cell>
          <cell r="D254" t="str">
            <v>dažų ir lako atliekos, nenurodytos 08 01 11</v>
          </cell>
          <cell r="E254" t="str">
            <v>0213</v>
          </cell>
          <cell r="F254" t="str">
            <v>Dažų, lako, rašalo ir klijų atliekos</v>
          </cell>
        </row>
        <row r="255">
          <cell r="A255">
            <v>80113</v>
          </cell>
          <cell r="B255" t="str">
            <v>080113</v>
          </cell>
          <cell r="C255" t="str">
            <v>*</v>
          </cell>
          <cell r="D255" t="str">
            <v>dažų ir lako dumblas, kuriame yra organinių tirpiklių ar kitų pavojingų cheminių medžiagų</v>
          </cell>
          <cell r="E255" t="str">
            <v>0213</v>
          </cell>
          <cell r="F255" t="str">
            <v>Dažų, lako, rašalo ir klijų atliekos</v>
          </cell>
        </row>
        <row r="256">
          <cell r="A256">
            <v>80114</v>
          </cell>
          <cell r="B256" t="str">
            <v>080114</v>
          </cell>
          <cell r="D256" t="str">
            <v>dažų ir lako dumblas, nenurodytas 08 01 13</v>
          </cell>
          <cell r="E256" t="str">
            <v>0213</v>
          </cell>
          <cell r="F256" t="str">
            <v>Dažų, lako, rašalo ir klijų atliekos</v>
          </cell>
        </row>
        <row r="257">
          <cell r="A257">
            <v>80115</v>
          </cell>
          <cell r="B257" t="str">
            <v>080115</v>
          </cell>
          <cell r="C257" t="str">
            <v>*</v>
          </cell>
          <cell r="D257" t="str">
            <v>vandeninis dumblas, kuriame yra dažų ar lako, kuriuose yra organinių tirpiklių ar kitų pavojingų cheminių medžiagų</v>
          </cell>
          <cell r="E257" t="str">
            <v>0213</v>
          </cell>
          <cell r="F257" t="str">
            <v>Dažų, lako, rašalo ir klijų atliekos</v>
          </cell>
        </row>
        <row r="258">
          <cell r="A258">
            <v>80116</v>
          </cell>
          <cell r="B258" t="str">
            <v>080116</v>
          </cell>
          <cell r="D258" t="str">
            <v>vandeninis dumblas, kuriame yra dažų ar lako, nenurodytas 08 01 15</v>
          </cell>
          <cell r="E258" t="str">
            <v>0213</v>
          </cell>
          <cell r="F258" t="str">
            <v>Dažų, lako, rašalo ir klijų atliekos</v>
          </cell>
        </row>
        <row r="259">
          <cell r="A259">
            <v>80117</v>
          </cell>
          <cell r="B259" t="str">
            <v>080117</v>
          </cell>
          <cell r="C259" t="str">
            <v>*</v>
          </cell>
          <cell r="D259" t="str">
            <v>dažų ar lako šalinimo atliekos, kuriose yra organinių tirpiklių ar kitų pavojingų cheminių medžiagų</v>
          </cell>
          <cell r="E259" t="str">
            <v>0213</v>
          </cell>
          <cell r="F259" t="str">
            <v>Dažų, lako, rašalo ir klijų atliekos</v>
          </cell>
        </row>
        <row r="260">
          <cell r="A260">
            <v>80118</v>
          </cell>
          <cell r="B260" t="str">
            <v>080118</v>
          </cell>
          <cell r="D260" t="str">
            <v>dažų ir lako šalinimo atliekos, nenurodytos 08 01 17</v>
          </cell>
          <cell r="E260" t="str">
            <v>0213</v>
          </cell>
          <cell r="F260" t="str">
            <v>Dažų, lako, rašalo ir klijų atliekos</v>
          </cell>
        </row>
        <row r="261">
          <cell r="A261">
            <v>80119</v>
          </cell>
          <cell r="B261" t="str">
            <v>080119</v>
          </cell>
          <cell r="C261" t="str">
            <v>*</v>
          </cell>
          <cell r="D261" t="str">
            <v>vandeninės suspensijos, kuriose yra dažų ar lako, kuriuose yra organinių tirpiklių ar kitų pavojingų cheminių medžiagų</v>
          </cell>
          <cell r="E261" t="str">
            <v>0213</v>
          </cell>
          <cell r="F261" t="str">
            <v>Dažų, lako, rašalo ir klijų atliekos</v>
          </cell>
        </row>
        <row r="262">
          <cell r="A262">
            <v>80120</v>
          </cell>
          <cell r="B262" t="str">
            <v>080120</v>
          </cell>
          <cell r="D262" t="str">
            <v>vandeninės suspensijos, kuriose yra dažų ar lako, nenurodytos 08 01 19</v>
          </cell>
          <cell r="E262" t="str">
            <v>0213</v>
          </cell>
          <cell r="F262" t="str">
            <v>Dažų, lako, rašalo ir klijų atliekos</v>
          </cell>
        </row>
        <row r="263">
          <cell r="A263">
            <v>80121</v>
          </cell>
          <cell r="B263" t="str">
            <v>080121</v>
          </cell>
          <cell r="C263" t="str">
            <v>*</v>
          </cell>
          <cell r="D263" t="str">
            <v>dažų ar lako nuėmiklių atliekos</v>
          </cell>
          <cell r="E263" t="str">
            <v>0214</v>
          </cell>
          <cell r="F263" t="str">
            <v>Kitos cheminių preparatų atliekos</v>
          </cell>
        </row>
        <row r="264">
          <cell r="A264">
            <v>80199</v>
          </cell>
          <cell r="B264" t="str">
            <v>080199</v>
          </cell>
          <cell r="D264" t="str">
            <v>kitaip neapibrėžtos atliekos</v>
          </cell>
          <cell r="E264">
            <v>1022</v>
          </cell>
          <cell r="F264" t="str">
            <v>Kitos mišrios ir neišrūšiuotos medžiagos</v>
          </cell>
        </row>
        <row r="265">
          <cell r="A265">
            <v>80201</v>
          </cell>
          <cell r="B265" t="str">
            <v>080201</v>
          </cell>
          <cell r="D265" t="str">
            <v>dangos miltelių atliekos</v>
          </cell>
          <cell r="E265" t="str">
            <v>0213</v>
          </cell>
          <cell r="F265" t="str">
            <v>Dažų, lako, rašalo ir klijų atliekos</v>
          </cell>
        </row>
        <row r="266">
          <cell r="A266">
            <v>80202</v>
          </cell>
          <cell r="B266" t="str">
            <v>080202</v>
          </cell>
          <cell r="D266" t="str">
            <v>vandeninis dumblas, kuriame yra keraminių medžiagų</v>
          </cell>
          <cell r="E266" t="str">
            <v>1231</v>
          </cell>
          <cell r="F266" t="str">
            <v>Gamtinės kilmės mineralų atliekos</v>
          </cell>
        </row>
        <row r="267">
          <cell r="A267">
            <v>80203</v>
          </cell>
          <cell r="B267" t="str">
            <v>080203</v>
          </cell>
          <cell r="D267" t="str">
            <v>vandeninės suspensijos, kuriose yra keraminių medžiagų</v>
          </cell>
          <cell r="E267" t="str">
            <v>1251</v>
          </cell>
          <cell r="F267" t="str">
            <v>Dirbtinės mineralinės atliekos</v>
          </cell>
        </row>
        <row r="268">
          <cell r="A268">
            <v>80299</v>
          </cell>
          <cell r="B268" t="str">
            <v>080299</v>
          </cell>
          <cell r="D268" t="str">
            <v>kitaip neapibrėžtos atliekos</v>
          </cell>
          <cell r="E268">
            <v>1022</v>
          </cell>
          <cell r="F268" t="str">
            <v>Kitos mišrios ir neišrūšiuotos medžiagos</v>
          </cell>
        </row>
        <row r="269">
          <cell r="A269">
            <v>80307</v>
          </cell>
          <cell r="B269" t="str">
            <v>080307</v>
          </cell>
          <cell r="D269" t="str">
            <v>vandeninis dumblas, kuriame yra dažų</v>
          </cell>
          <cell r="E269" t="str">
            <v>0213</v>
          </cell>
          <cell r="F269" t="str">
            <v>Dažų, lako, rašalo ir klijų atliekos</v>
          </cell>
        </row>
        <row r="270">
          <cell r="A270">
            <v>80308</v>
          </cell>
          <cell r="B270" t="str">
            <v>080308</v>
          </cell>
          <cell r="D270" t="str">
            <v>vandeninės skystosios atliekos, kuriose yra dažų</v>
          </cell>
          <cell r="E270" t="str">
            <v>0213</v>
          </cell>
          <cell r="F270" t="str">
            <v>Dažų, lako, rašalo ir klijų atliekos</v>
          </cell>
        </row>
        <row r="271">
          <cell r="A271">
            <v>80312</v>
          </cell>
          <cell r="B271" t="str">
            <v>080312</v>
          </cell>
          <cell r="C271" t="str">
            <v>*</v>
          </cell>
          <cell r="D271" t="str">
            <v>dažų atliekos, kuriose yra pavojingų cheminių medžiagų</v>
          </cell>
          <cell r="E271" t="str">
            <v>0213</v>
          </cell>
          <cell r="F271" t="str">
            <v>Dažų, lako, rašalo ir klijų atliekos</v>
          </cell>
        </row>
        <row r="272">
          <cell r="A272">
            <v>80313</v>
          </cell>
          <cell r="B272" t="str">
            <v>080313</v>
          </cell>
          <cell r="D272" t="str">
            <v>dažų, nenurodytų 08 03 12, atliekos</v>
          </cell>
          <cell r="E272" t="str">
            <v>0213</v>
          </cell>
          <cell r="F272" t="str">
            <v>Dažų, lako, rašalo ir klijų atliekos</v>
          </cell>
        </row>
        <row r="273">
          <cell r="A273">
            <v>80314</v>
          </cell>
          <cell r="B273" t="str">
            <v>080314</v>
          </cell>
          <cell r="C273" t="str">
            <v>*</v>
          </cell>
          <cell r="D273" t="str">
            <v>dažų dumblas, kuriame yra pavojingų cheminių medžiagų</v>
          </cell>
          <cell r="E273" t="str">
            <v>0213</v>
          </cell>
          <cell r="F273" t="str">
            <v>Dažų, lako, rašalo ir klijų atliekos</v>
          </cell>
        </row>
        <row r="274">
          <cell r="A274">
            <v>80315</v>
          </cell>
          <cell r="B274" t="str">
            <v>080315</v>
          </cell>
          <cell r="D274" t="str">
            <v>dažų dumblas, nenurodytas 08 03 14</v>
          </cell>
          <cell r="E274" t="str">
            <v>0213</v>
          </cell>
          <cell r="F274" t="str">
            <v>Dažų, lako, rašalo ir klijų atliekos</v>
          </cell>
        </row>
        <row r="275">
          <cell r="A275">
            <v>80316</v>
          </cell>
          <cell r="B275" t="str">
            <v>080316</v>
          </cell>
          <cell r="C275" t="str">
            <v>*</v>
          </cell>
          <cell r="D275" t="str">
            <v>ėsdinimo tirpalų atliekos</v>
          </cell>
          <cell r="E275" t="str">
            <v>0121</v>
          </cell>
          <cell r="F275" t="str">
            <v>Rūgščių atliekos</v>
          </cell>
        </row>
        <row r="276">
          <cell r="A276">
            <v>80317</v>
          </cell>
          <cell r="B276" t="str">
            <v>080317</v>
          </cell>
          <cell r="C276" t="str">
            <v>*</v>
          </cell>
          <cell r="D276" t="str">
            <v>spaustuvinio dažiklio atliekos, kuriose yra pavojingų cheminių medžiagų</v>
          </cell>
          <cell r="E276" t="str">
            <v>0213</v>
          </cell>
          <cell r="F276" t="str">
            <v>Dažų, lako, rašalo ir klijų atliekos</v>
          </cell>
        </row>
        <row r="277">
          <cell r="A277">
            <v>80318</v>
          </cell>
          <cell r="B277" t="str">
            <v>080318</v>
          </cell>
          <cell r="D277" t="str">
            <v>spaustuvinio dažiklio atliekos, nenurodytos 08 03 17</v>
          </cell>
          <cell r="E277" t="str">
            <v>0213</v>
          </cell>
          <cell r="F277" t="str">
            <v>Dažų, lako, rašalo ir klijų atliekos</v>
          </cell>
        </row>
        <row r="278">
          <cell r="A278">
            <v>80319</v>
          </cell>
          <cell r="B278" t="str">
            <v>080319</v>
          </cell>
          <cell r="C278" t="str">
            <v>*</v>
          </cell>
          <cell r="D278" t="str">
            <v>dispersinė alyva</v>
          </cell>
          <cell r="E278" t="str">
            <v>0132</v>
          </cell>
          <cell r="F278" t="str">
            <v>Kita naudota alyva</v>
          </cell>
        </row>
        <row r="279">
          <cell r="A279">
            <v>80399</v>
          </cell>
          <cell r="B279" t="str">
            <v>080399</v>
          </cell>
          <cell r="D279" t="str">
            <v>kitaip neapibrėžtos atliekos</v>
          </cell>
          <cell r="E279">
            <v>1022</v>
          </cell>
          <cell r="F279" t="str">
            <v>Kitos mišrios ir neišrūšiuotos medžiagos</v>
          </cell>
        </row>
        <row r="280">
          <cell r="A280">
            <v>80409</v>
          </cell>
          <cell r="B280" t="str">
            <v>080409</v>
          </cell>
          <cell r="C280" t="str">
            <v>*</v>
          </cell>
          <cell r="D280" t="str">
            <v>klijų ir hermetikų, kuriuose yra organinių tirpiklių ar kitų pavojingų cheminių medžiagų, atliekos</v>
          </cell>
          <cell r="E280" t="str">
            <v>0213</v>
          </cell>
          <cell r="F280" t="str">
            <v>Dažų, lako, rašalo ir klijų atliekos</v>
          </cell>
        </row>
        <row r="281">
          <cell r="A281">
            <v>80410</v>
          </cell>
          <cell r="B281" t="str">
            <v>080410</v>
          </cell>
          <cell r="D281" t="str">
            <v>klijų ir hermetikų atliekos, nenurodytos 08 04 09</v>
          </cell>
          <cell r="E281" t="str">
            <v>0213</v>
          </cell>
          <cell r="F281" t="str">
            <v>Dažų, lako, rašalo ir klijų atliekos</v>
          </cell>
        </row>
        <row r="282">
          <cell r="A282">
            <v>80411</v>
          </cell>
          <cell r="B282" t="str">
            <v>080411</v>
          </cell>
          <cell r="C282" t="str">
            <v>*</v>
          </cell>
          <cell r="D282" t="str">
            <v>klijų ir hermetikų dumblas, kuriame yra organinių tirpiklių ar kitų pavojingų cheminių medžiagų</v>
          </cell>
          <cell r="E282" t="str">
            <v>0213</v>
          </cell>
          <cell r="F282" t="str">
            <v>Dažų, lako, rašalo ir klijų atliekos</v>
          </cell>
        </row>
        <row r="283">
          <cell r="A283">
            <v>80412</v>
          </cell>
          <cell r="B283" t="str">
            <v>080412</v>
          </cell>
          <cell r="D283" t="str">
            <v>klijų ir hermetikų dumblas, nenurodytas 08 04 11</v>
          </cell>
          <cell r="E283" t="str">
            <v>0213</v>
          </cell>
          <cell r="F283" t="str">
            <v>Dažų, lako, rašalo ir klijų atliekos</v>
          </cell>
        </row>
        <row r="284">
          <cell r="A284">
            <v>80413</v>
          </cell>
          <cell r="B284" t="str">
            <v>080413</v>
          </cell>
          <cell r="C284" t="str">
            <v>*</v>
          </cell>
          <cell r="D284" t="str">
            <v>vandeninis dumblas, kuriame yra klijų ir hermetikų, kuriuose yra organinių tirpiklių ar kitų pavojingų cheminių medžiagų</v>
          </cell>
          <cell r="E284" t="str">
            <v>0213</v>
          </cell>
          <cell r="F284" t="str">
            <v>Dažų, lako, rašalo ir klijų atliekos</v>
          </cell>
        </row>
        <row r="285">
          <cell r="A285">
            <v>80414</v>
          </cell>
          <cell r="B285" t="str">
            <v>080414</v>
          </cell>
          <cell r="D285" t="str">
            <v>vandeninis dumblas, kuriame yra klijų ir hermetikų, nenurodytas 08 04 13</v>
          </cell>
          <cell r="E285" t="str">
            <v>0213</v>
          </cell>
          <cell r="F285" t="str">
            <v>Dažų, lako, rašalo ir klijų atliekos</v>
          </cell>
        </row>
        <row r="286">
          <cell r="A286">
            <v>80415</v>
          </cell>
          <cell r="B286" t="str">
            <v>080415</v>
          </cell>
          <cell r="C286" t="str">
            <v>*</v>
          </cell>
          <cell r="D286" t="str">
            <v>vandeninės skystosios atliekos, kuriose yra klijų ir hermetikų, kuriuose yra organinių tirpiklių ar kitų pavojingų cheminių medžiagų</v>
          </cell>
          <cell r="E286" t="str">
            <v>0213</v>
          </cell>
          <cell r="F286" t="str">
            <v>Dažų, lako, rašalo ir klijų atliekos</v>
          </cell>
        </row>
        <row r="287">
          <cell r="A287">
            <v>80416</v>
          </cell>
          <cell r="B287" t="str">
            <v>080416</v>
          </cell>
          <cell r="D287" t="str">
            <v>vandeninės skystosios atliekos, kuriose yra klijų ir hermetikų, nenurodytos 08 04 15</v>
          </cell>
          <cell r="E287" t="str">
            <v>0213</v>
          </cell>
          <cell r="F287" t="str">
            <v>Dažų, lako, rašalo ir klijų atliekos</v>
          </cell>
        </row>
        <row r="288">
          <cell r="A288">
            <v>80417</v>
          </cell>
          <cell r="B288" t="str">
            <v>080417</v>
          </cell>
          <cell r="C288" t="str">
            <v>*</v>
          </cell>
          <cell r="D288" t="str">
            <v>kanifolijos alyva</v>
          </cell>
          <cell r="E288" t="str">
            <v>0132</v>
          </cell>
          <cell r="F288" t="str">
            <v>Kita naudota alyva</v>
          </cell>
        </row>
        <row r="289">
          <cell r="A289">
            <v>80499</v>
          </cell>
          <cell r="B289" t="str">
            <v>080499</v>
          </cell>
          <cell r="D289" t="str">
            <v>kitaip neapibrėžtos atliekos</v>
          </cell>
          <cell r="E289">
            <v>1022</v>
          </cell>
          <cell r="F289" t="str">
            <v>Kitos mišrios ir neišrūšiuotos medžiagos</v>
          </cell>
        </row>
        <row r="290">
          <cell r="A290">
            <v>80501</v>
          </cell>
          <cell r="B290" t="str">
            <v>080501</v>
          </cell>
          <cell r="C290" t="str">
            <v>*</v>
          </cell>
          <cell r="D290" t="str">
            <v>izocianatų atliekos</v>
          </cell>
          <cell r="E290" t="str">
            <v>0214</v>
          </cell>
          <cell r="F290" t="str">
            <v>Kitos cheminių preparatų atliekos</v>
          </cell>
        </row>
        <row r="291">
          <cell r="A291">
            <v>90101</v>
          </cell>
          <cell r="B291" t="str">
            <v>090101</v>
          </cell>
          <cell r="C291" t="str">
            <v>*</v>
          </cell>
          <cell r="D291" t="str">
            <v>vandeniniai ryškalų ir aktyvatorių tirpalai</v>
          </cell>
          <cell r="E291" t="str">
            <v>0122</v>
          </cell>
          <cell r="F291" t="str">
            <v>Šarmų atliekos</v>
          </cell>
        </row>
        <row r="292">
          <cell r="A292">
            <v>90102</v>
          </cell>
          <cell r="B292" t="str">
            <v>090102</v>
          </cell>
          <cell r="C292" t="str">
            <v>*</v>
          </cell>
          <cell r="D292" t="str">
            <v>vandeniniai ofseto plokščių ryškalų tirpalai</v>
          </cell>
          <cell r="E292" t="str">
            <v>0122</v>
          </cell>
          <cell r="F292" t="str">
            <v>Šarmų atliekos</v>
          </cell>
        </row>
        <row r="293">
          <cell r="A293">
            <v>90103</v>
          </cell>
          <cell r="B293" t="str">
            <v>090103</v>
          </cell>
          <cell r="C293" t="str">
            <v>*</v>
          </cell>
          <cell r="D293" t="str">
            <v>ryškalų tirpalai su tirpikliais</v>
          </cell>
          <cell r="E293" t="str">
            <v>0122</v>
          </cell>
          <cell r="F293" t="str">
            <v>Šarmų atliekos</v>
          </cell>
        </row>
        <row r="294">
          <cell r="A294">
            <v>90104</v>
          </cell>
          <cell r="B294" t="str">
            <v>090104</v>
          </cell>
          <cell r="C294" t="str">
            <v>*</v>
          </cell>
          <cell r="D294" t="str">
            <v>fiksažų tirpalai</v>
          </cell>
          <cell r="E294" t="str">
            <v>0121</v>
          </cell>
          <cell r="F294" t="str">
            <v>Rūgščių atliekos</v>
          </cell>
        </row>
        <row r="295">
          <cell r="A295">
            <v>90105</v>
          </cell>
          <cell r="B295" t="str">
            <v>090105</v>
          </cell>
          <cell r="C295" t="str">
            <v>*</v>
          </cell>
          <cell r="D295" t="str">
            <v>balinimo tirpalai ir balinimo fiksažų tirpalai</v>
          </cell>
          <cell r="E295" t="str">
            <v>0121</v>
          </cell>
          <cell r="F295" t="str">
            <v>Rūgščių atliekos</v>
          </cell>
        </row>
        <row r="296">
          <cell r="A296">
            <v>90106</v>
          </cell>
          <cell r="B296" t="str">
            <v>090106</v>
          </cell>
          <cell r="C296" t="str">
            <v>*</v>
          </cell>
          <cell r="D296" t="str">
            <v>fotografijos atliekų apdorojimo jų susidarymo vietoje atliekos, kuriose yra sidabro</v>
          </cell>
          <cell r="E296" t="str">
            <v>1022</v>
          </cell>
          <cell r="F296" t="str">
            <v>Kitos mišrios ir neišrūšiuotos medžiagos</v>
          </cell>
        </row>
        <row r="297">
          <cell r="A297">
            <v>90107</v>
          </cell>
          <cell r="B297" t="str">
            <v>090107</v>
          </cell>
          <cell r="D297" t="str">
            <v>fotografijos juostos ir popierius, kuriuose yra sidabro ar sidabro junginių</v>
          </cell>
          <cell r="E297" t="str">
            <v>1022</v>
          </cell>
          <cell r="F297" t="str">
            <v>Kitos mišrios ir neišrūšiuotos medžiagos</v>
          </cell>
        </row>
        <row r="298">
          <cell r="A298">
            <v>90108</v>
          </cell>
          <cell r="B298" t="str">
            <v>090108</v>
          </cell>
          <cell r="D298" t="str">
            <v>fotografijos juostos ir popierius, kuriuose nėra sidabro ar sidabro junginių</v>
          </cell>
          <cell r="E298" t="str">
            <v>1022</v>
          </cell>
          <cell r="F298" t="str">
            <v>Kitos mišrios ir neišrūšiuotos medžiagos</v>
          </cell>
        </row>
        <row r="299">
          <cell r="A299">
            <v>90110</v>
          </cell>
          <cell r="B299" t="str">
            <v>090110</v>
          </cell>
          <cell r="D299" t="str">
            <v>vienkartinio naudojimo fotoaparatai be baterijų</v>
          </cell>
          <cell r="E299" t="str">
            <v>0823</v>
          </cell>
          <cell r="F299" t="str">
            <v xml:space="preserve">Kita nebenaudojama elektros ir elektroninė įranga </v>
          </cell>
        </row>
        <row r="300">
          <cell r="A300">
            <v>90111</v>
          </cell>
          <cell r="B300" t="str">
            <v>090111</v>
          </cell>
          <cell r="C300" t="str">
            <v>*</v>
          </cell>
          <cell r="D300" t="str">
            <v>vienkartinio naudojimo fotoaparatai su baterijomis, nurodytomis 16 06 01, 16 06 02 arba 16 06 03</v>
          </cell>
          <cell r="E300" t="str">
            <v>0823</v>
          </cell>
          <cell r="F300" t="str">
            <v xml:space="preserve">Kita nebenaudojama elektros ir elektroninė įranga </v>
          </cell>
        </row>
        <row r="301">
          <cell r="A301">
            <v>90112</v>
          </cell>
          <cell r="B301" t="str">
            <v>090112</v>
          </cell>
          <cell r="D301" t="str">
            <v>vienkartinio naudojimo fotoaparatai su baterijomis, nenurodytomis 09 01 11</v>
          </cell>
          <cell r="E301" t="str">
            <v>0823</v>
          </cell>
          <cell r="F301" t="str">
            <v xml:space="preserve">Kita nebenaudojama elektros ir elektroninė įranga </v>
          </cell>
        </row>
        <row r="302">
          <cell r="A302">
            <v>90113</v>
          </cell>
          <cell r="B302" t="str">
            <v>090113</v>
          </cell>
          <cell r="C302" t="str">
            <v>*</v>
          </cell>
          <cell r="D302" t="str">
            <v>vandeninės skystosios atliekos, susidarančios sidabro regeneravimo vietoje, nenurodytos 09 01 06</v>
          </cell>
          <cell r="E302" t="str">
            <v>0313</v>
          </cell>
          <cell r="F302" t="str">
            <v xml:space="preserve">Cheminių reakcijų likučiai </v>
          </cell>
        </row>
        <row r="303">
          <cell r="A303">
            <v>90199</v>
          </cell>
          <cell r="B303" t="str">
            <v>090199</v>
          </cell>
          <cell r="D303" t="str">
            <v>kitaip neapibrėžtos atliekos</v>
          </cell>
          <cell r="E303" t="str">
            <v>1022</v>
          </cell>
          <cell r="F303" t="str">
            <v>Kitos mišrios ir neišrūšiuotos medžiagos</v>
          </cell>
        </row>
        <row r="304">
          <cell r="A304">
            <v>100101</v>
          </cell>
          <cell r="B304">
            <v>100101</v>
          </cell>
          <cell r="D304" t="str">
            <v>dugno pelenai, šlakas ir garo katilų dulkės (išskyrus garo katilų dulkes, nurodytas 10 01 04)</v>
          </cell>
          <cell r="E304" t="str">
            <v>1242</v>
          </cell>
          <cell r="F304" t="str">
            <v>Terminio apdorojimo ir deginimo šlakas ir pelenai</v>
          </cell>
        </row>
        <row r="305">
          <cell r="A305">
            <v>100102</v>
          </cell>
          <cell r="B305">
            <v>100102</v>
          </cell>
          <cell r="D305" t="str">
            <v>lakieji anglių pelenai</v>
          </cell>
          <cell r="E305" t="str">
            <v>1242</v>
          </cell>
          <cell r="F305" t="str">
            <v>Terminio apdorojimo ir deginimo šlakas ir pelenai</v>
          </cell>
        </row>
        <row r="306">
          <cell r="A306">
            <v>100103</v>
          </cell>
          <cell r="B306">
            <v>100103</v>
          </cell>
          <cell r="D306" t="str">
            <v>lakieji durpių ir neapdorotos medienos pelenai</v>
          </cell>
          <cell r="E306" t="str">
            <v>1242</v>
          </cell>
          <cell r="F306" t="str">
            <v>Terminio apdorojimo ir deginimo šlakas ir pelenai</v>
          </cell>
        </row>
        <row r="307">
          <cell r="A307">
            <v>100104</v>
          </cell>
          <cell r="B307">
            <v>100104</v>
          </cell>
          <cell r="C307" t="str">
            <v>*</v>
          </cell>
          <cell r="D307" t="str">
            <v>lakieji naftos pelenai ir garo katilų dulkės</v>
          </cell>
          <cell r="E307" t="str">
            <v>1242</v>
          </cell>
          <cell r="F307" t="str">
            <v>Terminio apdorojimo ir deginimo šlakas ir pelenai</v>
          </cell>
        </row>
        <row r="308">
          <cell r="A308">
            <v>100105</v>
          </cell>
          <cell r="B308">
            <v>100105</v>
          </cell>
          <cell r="D308" t="str">
            <v>sieros iš išmetamųjų dujų šalinimo kalcio junginiais reakcijų kietosios atliekos</v>
          </cell>
          <cell r="E308" t="str">
            <v>1241</v>
          </cell>
          <cell r="F308" t="str">
            <v>Išmetamųjų dujų valymo atliekos</v>
          </cell>
        </row>
        <row r="309">
          <cell r="A309">
            <v>100107</v>
          </cell>
          <cell r="B309">
            <v>100107</v>
          </cell>
          <cell r="D309" t="str">
            <v>sieros iš išmetamųjų dujų šalinimo kalcio junginiais reakcijų dumblo pavidalo atliekos</v>
          </cell>
          <cell r="E309" t="str">
            <v>1241</v>
          </cell>
          <cell r="F309" t="str">
            <v>Išmetamųjų dujų valymo atliekos</v>
          </cell>
        </row>
        <row r="310">
          <cell r="A310">
            <v>100109</v>
          </cell>
          <cell r="B310">
            <v>100109</v>
          </cell>
          <cell r="C310" t="str">
            <v>*</v>
          </cell>
          <cell r="D310" t="str">
            <v>sieros rūgštis</v>
          </cell>
          <cell r="E310" t="str">
            <v>0121</v>
          </cell>
          <cell r="F310" t="str">
            <v>Rūgščių atliekos</v>
          </cell>
        </row>
        <row r="311">
          <cell r="A311">
            <v>100113</v>
          </cell>
          <cell r="B311">
            <v>100113</v>
          </cell>
          <cell r="C311" t="str">
            <v>*</v>
          </cell>
          <cell r="D311" t="str">
            <v>kurui naudotų emulsintų angliavandenilių lakieji pelenai</v>
          </cell>
          <cell r="E311" t="str">
            <v>1242</v>
          </cell>
          <cell r="F311" t="str">
            <v>Terminio apdorojimo ir deginimo šlakas ir pelenai</v>
          </cell>
        </row>
        <row r="312">
          <cell r="A312">
            <v>100114</v>
          </cell>
          <cell r="B312">
            <v>100114</v>
          </cell>
          <cell r="C312" t="str">
            <v>*</v>
          </cell>
          <cell r="D312" t="str">
            <v>bendrojo deginimo dugno pelenai, šlakas ir garo katilų dulkės, kuriuose yra pavojingų cheminių medžiagų</v>
          </cell>
          <cell r="E312" t="str">
            <v>1242</v>
          </cell>
          <cell r="F312" t="str">
            <v>Terminio apdorojimo ir deginimo šlakas ir pelenai</v>
          </cell>
        </row>
        <row r="313">
          <cell r="A313">
            <v>100115</v>
          </cell>
          <cell r="B313">
            <v>100115</v>
          </cell>
          <cell r="D313" t="str">
            <v>bendrojo deginimo dugno pelenai, šlakas ir garo katilų dulkės, nenurodyti 10 01 14</v>
          </cell>
          <cell r="E313" t="str">
            <v>1242</v>
          </cell>
          <cell r="F313" t="str">
            <v>Terminio apdorojimo ir deginimo šlakas ir pelenai</v>
          </cell>
        </row>
        <row r="314">
          <cell r="A314">
            <v>100116</v>
          </cell>
          <cell r="B314">
            <v>100116</v>
          </cell>
          <cell r="C314" t="str">
            <v>*</v>
          </cell>
          <cell r="D314" t="str">
            <v>bendrojo deginimo lakieji pelenai, kuriuose yra pavojingų cheminių medžiagų</v>
          </cell>
          <cell r="E314" t="str">
            <v>1242</v>
          </cell>
          <cell r="F314" t="str">
            <v>Terminio apdorojimo ir deginimo šlakas ir pelenai</v>
          </cell>
        </row>
        <row r="315">
          <cell r="A315">
            <v>100117</v>
          </cell>
          <cell r="B315">
            <v>100117</v>
          </cell>
          <cell r="D315" t="str">
            <v>bendrojo deginimo lakieji pelenai, nenurodyti 10 01 16</v>
          </cell>
          <cell r="E315" t="str">
            <v>1242</v>
          </cell>
          <cell r="F315" t="str">
            <v>Terminio apdorojimo ir deginimo šlakas ir pelenai</v>
          </cell>
        </row>
        <row r="316">
          <cell r="A316">
            <v>100118</v>
          </cell>
          <cell r="B316">
            <v>100118</v>
          </cell>
          <cell r="C316" t="str">
            <v>*</v>
          </cell>
          <cell r="D316" t="str">
            <v>dujų valymo atliekos, kuriose yra pavojingų cheminių medžiagų</v>
          </cell>
          <cell r="E316" t="str">
            <v>1241</v>
          </cell>
          <cell r="F316" t="str">
            <v>Išmetamųjų dujų valymo atliekos</v>
          </cell>
        </row>
        <row r="317">
          <cell r="A317">
            <v>100119</v>
          </cell>
          <cell r="B317">
            <v>100119</v>
          </cell>
          <cell r="D317" t="str">
            <v>dujų valymo atliekos, nenurodytos 10 01 05, 10 01 07 ir 10 01 18</v>
          </cell>
          <cell r="E317" t="str">
            <v>1241</v>
          </cell>
          <cell r="F317" t="str">
            <v>Išmetamųjų dujų valymo atliekos</v>
          </cell>
        </row>
        <row r="318">
          <cell r="A318">
            <v>100120</v>
          </cell>
          <cell r="B318">
            <v>100120</v>
          </cell>
          <cell r="C318" t="str">
            <v>*</v>
          </cell>
          <cell r="D318" t="str">
            <v>nuotekų valymo jų susidarymo vietoje dumblas, kuriame yra pavojingų cheminių medžiagų</v>
          </cell>
          <cell r="E318" t="str">
            <v>0321</v>
          </cell>
          <cell r="F318" t="str">
            <v>Pramoninių procesų ir nuotekų valymo dumblas</v>
          </cell>
        </row>
        <row r="319">
          <cell r="A319">
            <v>100121</v>
          </cell>
          <cell r="B319">
            <v>100121</v>
          </cell>
          <cell r="D319" t="str">
            <v>nuotekų valymo jų susidarymo vietoje dumblas, nenurodytas 10 01 20</v>
          </cell>
          <cell r="E319" t="str">
            <v>0321</v>
          </cell>
          <cell r="F319" t="str">
            <v>Pramoninių procesų ir nuotekų valymo dumblas</v>
          </cell>
        </row>
        <row r="320">
          <cell r="A320">
            <v>100122</v>
          </cell>
          <cell r="B320">
            <v>100122</v>
          </cell>
          <cell r="C320" t="str">
            <v>*</v>
          </cell>
          <cell r="D320" t="str">
            <v>garo katilų valymo vandeninis dumblas, kuriame yra pavojingų cheminių medžiagų</v>
          </cell>
          <cell r="E320" t="str">
            <v>0321</v>
          </cell>
          <cell r="F320" t="str">
            <v>Pramoninių procesų ir nuotekų valymo dumblas</v>
          </cell>
        </row>
        <row r="321">
          <cell r="A321">
            <v>100123</v>
          </cell>
          <cell r="B321">
            <v>100123</v>
          </cell>
          <cell r="D321" t="str">
            <v>garo katilų valymo vandeninis dumblas, nenurodytas 10 01 22</v>
          </cell>
          <cell r="E321" t="str">
            <v>0321</v>
          </cell>
          <cell r="F321" t="str">
            <v>Pramoninių procesų ir nuotekų valymo dumblas</v>
          </cell>
        </row>
        <row r="322">
          <cell r="A322">
            <v>100124</v>
          </cell>
          <cell r="B322">
            <v>100124</v>
          </cell>
          <cell r="D322" t="str">
            <v>smėlis iš pseudoverdančiųjų sluoksnių</v>
          </cell>
          <cell r="E322" t="str">
            <v>1242</v>
          </cell>
          <cell r="F322" t="str">
            <v>Terminio apdorojimo ir deginimo šlakas ir pelenai</v>
          </cell>
        </row>
        <row r="323">
          <cell r="A323">
            <v>100125</v>
          </cell>
          <cell r="B323">
            <v>100125</v>
          </cell>
          <cell r="D323" t="str">
            <v>kuro saugojimo ir ruošimo atliekos anglimis kūrenamose elektrinėse</v>
          </cell>
          <cell r="E323" t="str">
            <v>0311</v>
          </cell>
          <cell r="F323" t="str">
            <v>Gudronas ir anglies atliekos</v>
          </cell>
        </row>
        <row r="324">
          <cell r="A324">
            <v>100126</v>
          </cell>
          <cell r="B324">
            <v>100126</v>
          </cell>
          <cell r="D324" t="str">
            <v>aušinimo vandens valymo atliekos</v>
          </cell>
          <cell r="E324" t="str">
            <v>0321</v>
          </cell>
          <cell r="F324" t="str">
            <v>Pramoninių procesų ir nuotekų valymo dumblas</v>
          </cell>
        </row>
        <row r="325">
          <cell r="A325">
            <v>100199</v>
          </cell>
          <cell r="B325">
            <v>100199</v>
          </cell>
          <cell r="D325" t="str">
            <v>kitaip neapibrėžtos atliekos</v>
          </cell>
          <cell r="E325" t="str">
            <v>1022</v>
          </cell>
          <cell r="F325" t="str">
            <v>Kitos mišrios ir neišrūšiuotos medžiagos</v>
          </cell>
        </row>
        <row r="326">
          <cell r="A326">
            <v>100201</v>
          </cell>
          <cell r="B326">
            <v>100201</v>
          </cell>
          <cell r="D326" t="str">
            <v>šlako apdorojimo atliekos</v>
          </cell>
          <cell r="E326" t="str">
            <v>1242</v>
          </cell>
          <cell r="F326" t="str">
            <v>Terminio apdorojimo ir deginimo šlakas ir pelenai</v>
          </cell>
        </row>
        <row r="327">
          <cell r="A327">
            <v>100202</v>
          </cell>
          <cell r="B327">
            <v>100202</v>
          </cell>
          <cell r="D327" t="str">
            <v>neapdorotas šlakas</v>
          </cell>
          <cell r="E327" t="str">
            <v>1242</v>
          </cell>
          <cell r="F327" t="str">
            <v>Terminio apdorojimo ir deginimo šlakas ir pelenai</v>
          </cell>
        </row>
        <row r="328">
          <cell r="A328">
            <v>100207</v>
          </cell>
          <cell r="B328">
            <v>100207</v>
          </cell>
          <cell r="C328" t="str">
            <v>*</v>
          </cell>
          <cell r="D328" t="str">
            <v>dujų valymo kietosios atliekos, kuriose yra pavojingų cheminių medžiagų</v>
          </cell>
          <cell r="E328" t="str">
            <v>1241</v>
          </cell>
          <cell r="F328" t="str">
            <v>Išmetamųjų dujų valymo atliekos</v>
          </cell>
        </row>
        <row r="329">
          <cell r="A329">
            <v>100208</v>
          </cell>
          <cell r="B329">
            <v>100208</v>
          </cell>
          <cell r="D329" t="str">
            <v>dujų valymo kietosios atliekos, nenurodytos 10 02 07</v>
          </cell>
          <cell r="E329" t="str">
            <v>1241</v>
          </cell>
          <cell r="F329" t="str">
            <v>Išmetamųjų dujų valymo atliekos</v>
          </cell>
        </row>
        <row r="330">
          <cell r="A330">
            <v>100210</v>
          </cell>
          <cell r="B330">
            <v>100210</v>
          </cell>
          <cell r="D330" t="str">
            <v>antrinės nuodegos</v>
          </cell>
          <cell r="E330" t="str">
            <v>0611</v>
          </cell>
          <cell r="F330" t="str">
            <v xml:space="preserve">Juodųjų metalų atliekos ir laužas </v>
          </cell>
        </row>
        <row r="331">
          <cell r="A331">
            <v>100211</v>
          </cell>
          <cell r="B331">
            <v>100211</v>
          </cell>
          <cell r="C331" t="str">
            <v>*</v>
          </cell>
          <cell r="D331" t="str">
            <v>aušinimo vandens valymo atliekos, kuriose yra alyvos</v>
          </cell>
          <cell r="E331" t="str">
            <v>0322</v>
          </cell>
          <cell r="F331" t="str">
            <v>Dumblas, kuriame yra angliavandenilių</v>
          </cell>
        </row>
        <row r="332">
          <cell r="A332">
            <v>100212</v>
          </cell>
          <cell r="B332">
            <v>100212</v>
          </cell>
          <cell r="D332" t="str">
            <v>aušinimo vandens valymo atliekos, nenurodytos 10 02 11</v>
          </cell>
          <cell r="E332" t="str">
            <v>0321</v>
          </cell>
          <cell r="F332" t="str">
            <v>Pramoninių procesų ir nuotekų valymo dumblas</v>
          </cell>
        </row>
        <row r="333">
          <cell r="A333">
            <v>100213</v>
          </cell>
          <cell r="B333">
            <v>100213</v>
          </cell>
          <cell r="C333" t="str">
            <v>*</v>
          </cell>
          <cell r="D333" t="str">
            <v>dujų valymo dumblas ir filtrų papločiai, kuriuose yra pavojingų cheminių medžiagų</v>
          </cell>
          <cell r="E333" t="str">
            <v>1241</v>
          </cell>
          <cell r="F333" t="str">
            <v>Išmetamųjų dujų valymo atliekos</v>
          </cell>
        </row>
        <row r="334">
          <cell r="A334">
            <v>100214</v>
          </cell>
          <cell r="B334">
            <v>100214</v>
          </cell>
          <cell r="D334" t="str">
            <v>dujų valymo dumblas ir filtrų papločiai, nenurodyti 10 02 13</v>
          </cell>
          <cell r="E334" t="str">
            <v>1241</v>
          </cell>
          <cell r="F334" t="str">
            <v>Išmetamųjų dujų valymo atliekos</v>
          </cell>
        </row>
        <row r="335">
          <cell r="A335">
            <v>100215</v>
          </cell>
          <cell r="B335">
            <v>100215</v>
          </cell>
          <cell r="D335" t="str">
            <v>kitas dumblas ir filtrų papločiai</v>
          </cell>
          <cell r="E335" t="str">
            <v>0321</v>
          </cell>
          <cell r="F335" t="str">
            <v>Pramoninių procesų ir nuotekų valymo dumblas</v>
          </cell>
        </row>
        <row r="336">
          <cell r="A336">
            <v>100299</v>
          </cell>
          <cell r="B336">
            <v>100299</v>
          </cell>
          <cell r="D336" t="str">
            <v>kitaip neapibrėžtos atliekos</v>
          </cell>
          <cell r="E336" t="str">
            <v>1022</v>
          </cell>
          <cell r="F336" t="str">
            <v>Kitos mišrios ir neišrūšiuotos medžiagos</v>
          </cell>
        </row>
        <row r="337">
          <cell r="A337">
            <v>100302</v>
          </cell>
          <cell r="B337">
            <v>100302</v>
          </cell>
          <cell r="D337" t="str">
            <v>anodų atliekos</v>
          </cell>
          <cell r="E337" t="str">
            <v>0311</v>
          </cell>
          <cell r="F337" t="str">
            <v>Gudronas ir anglies atliekos</v>
          </cell>
        </row>
        <row r="338">
          <cell r="A338">
            <v>100304</v>
          </cell>
          <cell r="B338">
            <v>100304</v>
          </cell>
          <cell r="C338" t="str">
            <v>*</v>
          </cell>
          <cell r="D338" t="str">
            <v>pirminio lydymo šlakas</v>
          </cell>
          <cell r="E338" t="str">
            <v>1242</v>
          </cell>
          <cell r="F338" t="str">
            <v>Terminio apdorojimo ir deginimo šlakas ir pelenai</v>
          </cell>
        </row>
        <row r="339">
          <cell r="A339">
            <v>100305</v>
          </cell>
          <cell r="B339">
            <v>100305</v>
          </cell>
          <cell r="D339" t="str">
            <v>aliuminio atliekos</v>
          </cell>
          <cell r="E339" t="str">
            <v>1251</v>
          </cell>
          <cell r="F339" t="str">
            <v>Dirbtinės mineralinės atliekos</v>
          </cell>
        </row>
        <row r="340">
          <cell r="A340">
            <v>100308</v>
          </cell>
          <cell r="B340">
            <v>100308</v>
          </cell>
          <cell r="C340" t="str">
            <v>*</v>
          </cell>
          <cell r="D340" t="str">
            <v>antrinio lydymo druskų šlakas</v>
          </cell>
          <cell r="E340" t="str">
            <v>0124</v>
          </cell>
          <cell r="F340" t="str">
            <v>Kitos druskų atliekos</v>
          </cell>
        </row>
        <row r="341">
          <cell r="A341">
            <v>100309</v>
          </cell>
          <cell r="B341">
            <v>100309</v>
          </cell>
          <cell r="C341" t="str">
            <v>*</v>
          </cell>
          <cell r="D341" t="str">
            <v>antrinio lydymo juodosios nuodegos</v>
          </cell>
          <cell r="E341" t="str">
            <v>1242</v>
          </cell>
          <cell r="F341" t="str">
            <v>Terminio apdorojimo ir deginimo šlakas ir pelenai</v>
          </cell>
        </row>
        <row r="342">
          <cell r="A342">
            <v>100315</v>
          </cell>
          <cell r="B342">
            <v>100315</v>
          </cell>
          <cell r="C342" t="str">
            <v>*</v>
          </cell>
          <cell r="D342" t="str">
            <v>degios lengvosios frakcijos arba frakcijos, kurios, susilietusios su vandeniu, gali išskirti pavojingai didelius degių dujų kiekius</v>
          </cell>
          <cell r="E342" t="str">
            <v>1242</v>
          </cell>
          <cell r="F342" t="str">
            <v>Terminio apdorojimo ir deginimo šlakas ir pelenai</v>
          </cell>
        </row>
        <row r="343">
          <cell r="A343">
            <v>100316</v>
          </cell>
          <cell r="B343">
            <v>100316</v>
          </cell>
          <cell r="D343" t="str">
            <v>lengvosios frakcijos, nenurodytos 10 03 15</v>
          </cell>
          <cell r="E343" t="str">
            <v>1242</v>
          </cell>
          <cell r="F343" t="str">
            <v>Terminio apdorojimo ir deginimo šlakas ir pelenai</v>
          </cell>
        </row>
        <row r="344">
          <cell r="A344">
            <v>100317</v>
          </cell>
          <cell r="B344">
            <v>100317</v>
          </cell>
          <cell r="C344" t="str">
            <v>*</v>
          </cell>
          <cell r="D344" t="str">
            <v>anodų gamybos atliekos, kuriose yra dervų</v>
          </cell>
          <cell r="E344" t="str">
            <v>0311</v>
          </cell>
          <cell r="F344" t="str">
            <v>Gudronas ir anglies atliekos</v>
          </cell>
        </row>
        <row r="345">
          <cell r="A345">
            <v>100318</v>
          </cell>
          <cell r="B345">
            <v>100318</v>
          </cell>
          <cell r="D345" t="str">
            <v>anodų gamybos atliekos, kuriose yra anglies, nenurodytos 10 03 17</v>
          </cell>
          <cell r="E345" t="str">
            <v>0311</v>
          </cell>
          <cell r="F345" t="str">
            <v>Gudronas ir anglies atliekos</v>
          </cell>
        </row>
        <row r="346">
          <cell r="A346">
            <v>100319</v>
          </cell>
          <cell r="B346">
            <v>100319</v>
          </cell>
          <cell r="C346" t="str">
            <v>*</v>
          </cell>
          <cell r="D346" t="str">
            <v>išmetamųjų dujų dulkės, kuriose yra pavojingų cheminių medžiagų</v>
          </cell>
          <cell r="E346" t="str">
            <v>1241</v>
          </cell>
          <cell r="F346" t="str">
            <v>Išmetamųjų dujų valymo atliekos</v>
          </cell>
        </row>
        <row r="347">
          <cell r="A347">
            <v>100320</v>
          </cell>
          <cell r="B347">
            <v>100320</v>
          </cell>
          <cell r="D347" t="str">
            <v>išmetamųjų dujų dulkės, nenurodytos 10 03 19</v>
          </cell>
          <cell r="E347" t="str">
            <v>1241</v>
          </cell>
          <cell r="F347" t="str">
            <v>Išmetamųjų dujų valymo atliekos</v>
          </cell>
        </row>
        <row r="348">
          <cell r="A348">
            <v>100321</v>
          </cell>
          <cell r="B348">
            <v>100321</v>
          </cell>
          <cell r="C348" t="str">
            <v>*</v>
          </cell>
          <cell r="D348" t="str">
            <v>kitos dalelės ir dulkės (įskaitant rutulinių malūnų dulkes), kuriose yra pavojingų cheminių medžiagų</v>
          </cell>
          <cell r="E348" t="str">
            <v>1242</v>
          </cell>
          <cell r="F348" t="str">
            <v>Terminio apdorojimo ir deginimo šlakas ir pelenai</v>
          </cell>
        </row>
        <row r="349">
          <cell r="A349">
            <v>100322</v>
          </cell>
          <cell r="B349">
            <v>100322</v>
          </cell>
          <cell r="D349" t="str">
            <v>kitos dalelės ir dulkės (įskaitant rutulinių malūnų dulkes), nenurodytos 10 03 21</v>
          </cell>
          <cell r="E349" t="str">
            <v>1242</v>
          </cell>
          <cell r="F349" t="str">
            <v>Terminio apdorojimo ir deginimo šlakas ir pelenai</v>
          </cell>
        </row>
        <row r="350">
          <cell r="A350">
            <v>100323</v>
          </cell>
          <cell r="B350">
            <v>100323</v>
          </cell>
          <cell r="C350" t="str">
            <v>*</v>
          </cell>
          <cell r="D350" t="str">
            <v>dujų valymo kietosios atliekos, kuriose yra pavojingų cheminių medžiagų</v>
          </cell>
          <cell r="E350" t="str">
            <v>1241</v>
          </cell>
          <cell r="F350" t="str">
            <v>Išmetamųjų dujų valymo atliekos</v>
          </cell>
        </row>
        <row r="351">
          <cell r="A351">
            <v>100324</v>
          </cell>
          <cell r="B351">
            <v>100324</v>
          </cell>
          <cell r="D351" t="str">
            <v>dujų valymo kietosios atliekos, nenurodytos 10 03 23</v>
          </cell>
          <cell r="E351" t="str">
            <v>1241</v>
          </cell>
          <cell r="F351" t="str">
            <v>Išmetamųjų dujų valymo atliekos</v>
          </cell>
        </row>
        <row r="352">
          <cell r="A352">
            <v>100325</v>
          </cell>
          <cell r="B352">
            <v>100325</v>
          </cell>
          <cell r="C352" t="str">
            <v>*</v>
          </cell>
          <cell r="D352" t="str">
            <v>dujų valymo dumblas ir filtrų papločiai, kuriuose yra pavojingų cheminių medžiagų</v>
          </cell>
          <cell r="E352" t="str">
            <v>1241</v>
          </cell>
          <cell r="F352" t="str">
            <v>Išmetamųjų dujų valymo atliekos</v>
          </cell>
        </row>
        <row r="353">
          <cell r="A353">
            <v>100326</v>
          </cell>
          <cell r="B353">
            <v>100326</v>
          </cell>
          <cell r="D353" t="str">
            <v>dujų valymo dumblas ir filtrų papločiai, nenurodyti 10 03 25</v>
          </cell>
          <cell r="E353" t="str">
            <v>1241</v>
          </cell>
          <cell r="F353" t="str">
            <v>Išmetamųjų dujų valymo atliekos</v>
          </cell>
        </row>
        <row r="354">
          <cell r="A354">
            <v>100327</v>
          </cell>
          <cell r="B354">
            <v>100327</v>
          </cell>
          <cell r="C354" t="str">
            <v>*</v>
          </cell>
          <cell r="D354" t="str">
            <v>aušinimo vandens valymo atliekos, kuriose yra alyvos</v>
          </cell>
          <cell r="E354" t="str">
            <v>0322</v>
          </cell>
          <cell r="F354" t="str">
            <v>Dumblas, kuriame yra angliavandenilių</v>
          </cell>
        </row>
        <row r="355">
          <cell r="A355">
            <v>100328</v>
          </cell>
          <cell r="B355">
            <v>100328</v>
          </cell>
          <cell r="D355" t="str">
            <v>aušinimo vandens valymo atliekos, nenurodytos 10 03 27</v>
          </cell>
          <cell r="E355" t="str">
            <v>0321</v>
          </cell>
          <cell r="F355" t="str">
            <v>Pramoninių procesų ir nuotekų valymo dumblas</v>
          </cell>
        </row>
        <row r="356">
          <cell r="A356">
            <v>100329</v>
          </cell>
          <cell r="B356">
            <v>100329</v>
          </cell>
          <cell r="C356" t="str">
            <v>*</v>
          </cell>
          <cell r="D356" t="str">
            <v>druskų šlako ir juodųjų nuodegų apdorojimo atliekos, kuriose yra pavojingų cheminių medžiagų</v>
          </cell>
          <cell r="E356" t="str">
            <v>1242</v>
          </cell>
          <cell r="F356" t="str">
            <v>Terminio apdorojimo ir deginimo šlakas ir pelenai</v>
          </cell>
        </row>
        <row r="357">
          <cell r="A357">
            <v>100330</v>
          </cell>
          <cell r="B357">
            <v>100330</v>
          </cell>
          <cell r="D357" t="str">
            <v>druskų šlako ir juodųjų nuodegų apdorojimo atliekos, nenurodytos 10 03 29</v>
          </cell>
          <cell r="E357" t="str">
            <v>1242</v>
          </cell>
          <cell r="F357" t="str">
            <v>Terminio apdorojimo ir deginimo šlakas ir pelenai</v>
          </cell>
        </row>
        <row r="358">
          <cell r="A358">
            <v>100399</v>
          </cell>
          <cell r="B358">
            <v>100399</v>
          </cell>
          <cell r="D358" t="str">
            <v>kitaip neapibrėžtos atliekos</v>
          </cell>
          <cell r="E358" t="str">
            <v>1022</v>
          </cell>
          <cell r="F358" t="str">
            <v>Kitos mišrios ir neišrūšiuotos medžiagos</v>
          </cell>
        </row>
        <row r="359">
          <cell r="A359">
            <v>100401</v>
          </cell>
          <cell r="B359">
            <v>100401</v>
          </cell>
          <cell r="C359" t="str">
            <v>*</v>
          </cell>
          <cell r="D359" t="str">
            <v>pirminio ir antrinio lydymo šlakas</v>
          </cell>
          <cell r="E359" t="str">
            <v>1242</v>
          </cell>
          <cell r="F359" t="str">
            <v>Terminio apdorojimo ir deginimo šlakas ir pelenai</v>
          </cell>
        </row>
        <row r="360">
          <cell r="A360">
            <v>100402</v>
          </cell>
          <cell r="B360">
            <v>100402</v>
          </cell>
          <cell r="C360" t="str">
            <v>*</v>
          </cell>
          <cell r="D360" t="str">
            <v>pirminio ir antrinio lydymo nuodegos ir šlakas</v>
          </cell>
          <cell r="E360" t="str">
            <v>1242</v>
          </cell>
          <cell r="F360" t="str">
            <v>Terminio apdorojimo ir deginimo šlakas ir pelenai</v>
          </cell>
        </row>
        <row r="361">
          <cell r="A361">
            <v>100403</v>
          </cell>
          <cell r="B361">
            <v>100403</v>
          </cell>
          <cell r="C361" t="str">
            <v>*</v>
          </cell>
          <cell r="D361" t="str">
            <v>kalcio arsenatas</v>
          </cell>
          <cell r="E361" t="str">
            <v>0124</v>
          </cell>
          <cell r="F361" t="str">
            <v>Kitos druskų atliekos</v>
          </cell>
        </row>
        <row r="362">
          <cell r="A362">
            <v>100404</v>
          </cell>
          <cell r="B362">
            <v>100404</v>
          </cell>
          <cell r="C362" t="str">
            <v>*</v>
          </cell>
          <cell r="D362" t="str">
            <v>išmetamųjų dujų dulkės</v>
          </cell>
          <cell r="E362" t="str">
            <v>1241</v>
          </cell>
          <cell r="F362" t="str">
            <v>Išmetamųjų dujų valymo atliekos</v>
          </cell>
        </row>
        <row r="363">
          <cell r="A363">
            <v>100405</v>
          </cell>
          <cell r="B363">
            <v>100405</v>
          </cell>
          <cell r="C363" t="str">
            <v>*</v>
          </cell>
          <cell r="D363" t="str">
            <v>kitos dalelės ir dulkės</v>
          </cell>
          <cell r="E363" t="str">
            <v>1242</v>
          </cell>
          <cell r="F363" t="str">
            <v>Terminio apdorojimo ir deginimo šlakas ir pelenai</v>
          </cell>
        </row>
        <row r="364">
          <cell r="A364">
            <v>100406</v>
          </cell>
          <cell r="B364">
            <v>100406</v>
          </cell>
          <cell r="C364" t="str">
            <v>*</v>
          </cell>
          <cell r="D364" t="str">
            <v>dujų valymo kietosios atliekos</v>
          </cell>
          <cell r="E364" t="str">
            <v>1241</v>
          </cell>
          <cell r="F364" t="str">
            <v>Išmetamųjų dujų valymo atliekos</v>
          </cell>
        </row>
        <row r="365">
          <cell r="A365">
            <v>100407</v>
          </cell>
          <cell r="B365">
            <v>100407</v>
          </cell>
          <cell r="C365" t="str">
            <v>*</v>
          </cell>
          <cell r="D365" t="str">
            <v>dujų valymo dumblas ir filtrų papločiai</v>
          </cell>
          <cell r="E365" t="str">
            <v>1241</v>
          </cell>
          <cell r="F365" t="str">
            <v>Išmetamųjų dujų valymo atliekos</v>
          </cell>
        </row>
        <row r="366">
          <cell r="A366">
            <v>100409</v>
          </cell>
          <cell r="B366">
            <v>100409</v>
          </cell>
          <cell r="C366" t="str">
            <v>*</v>
          </cell>
          <cell r="D366" t="str">
            <v>aušinimo vandens valymo atliekos, kuriose yra alyvos</v>
          </cell>
          <cell r="E366" t="str">
            <v>0322</v>
          </cell>
          <cell r="F366" t="str">
            <v>Dumblas, kuriame yra angliavandenilių</v>
          </cell>
        </row>
        <row r="367">
          <cell r="A367">
            <v>100410</v>
          </cell>
          <cell r="B367">
            <v>100410</v>
          </cell>
          <cell r="D367" t="str">
            <v>aušinimo vandens valymo atliekos, nenurodytos 10 04 09</v>
          </cell>
          <cell r="E367" t="str">
            <v>0321</v>
          </cell>
          <cell r="F367" t="str">
            <v>Pramoninių procesų ir nuotekų valymo dumblas</v>
          </cell>
        </row>
        <row r="368">
          <cell r="A368">
            <v>100499</v>
          </cell>
          <cell r="B368">
            <v>100499</v>
          </cell>
          <cell r="D368" t="str">
            <v>kitaip neapibrėžtos atliekos</v>
          </cell>
          <cell r="E368" t="str">
            <v>1022</v>
          </cell>
          <cell r="F368" t="str">
            <v>Kitos mišrios ir neišrūšiuotos medžiagos</v>
          </cell>
        </row>
        <row r="369">
          <cell r="A369">
            <v>100501</v>
          </cell>
          <cell r="B369">
            <v>100501</v>
          </cell>
          <cell r="D369" t="str">
            <v>pirminio ir antrinio lydymo šlakas</v>
          </cell>
          <cell r="E369" t="str">
            <v>1242</v>
          </cell>
          <cell r="F369" t="str">
            <v>Terminio apdorojimo ir deginimo šlakas ir pelenai</v>
          </cell>
        </row>
        <row r="370">
          <cell r="A370">
            <v>100503</v>
          </cell>
          <cell r="B370">
            <v>100503</v>
          </cell>
          <cell r="C370" t="str">
            <v>*</v>
          </cell>
          <cell r="D370" t="str">
            <v>išmetamųjų dujų dulkės</v>
          </cell>
          <cell r="E370" t="str">
            <v>1241</v>
          </cell>
          <cell r="F370" t="str">
            <v>Išmetamųjų dujų valymo atliekos</v>
          </cell>
        </row>
        <row r="371">
          <cell r="A371">
            <v>100504</v>
          </cell>
          <cell r="B371">
            <v>100504</v>
          </cell>
          <cell r="D371" t="str">
            <v>kitos dalelės ir dulkės</v>
          </cell>
          <cell r="E371" t="str">
            <v>1242</v>
          </cell>
          <cell r="F371" t="str">
            <v>Terminio apdorojimo ir deginimo šlakas ir pelenai</v>
          </cell>
        </row>
        <row r="372">
          <cell r="A372">
            <v>100505</v>
          </cell>
          <cell r="B372">
            <v>100505</v>
          </cell>
          <cell r="C372" t="str">
            <v>*</v>
          </cell>
          <cell r="D372" t="str">
            <v>dujų valymo kietosios atliekos</v>
          </cell>
          <cell r="E372" t="str">
            <v>1241</v>
          </cell>
          <cell r="F372" t="str">
            <v>Išmetamųjų dujų valymo atliekos</v>
          </cell>
        </row>
        <row r="373">
          <cell r="A373">
            <v>100506</v>
          </cell>
          <cell r="B373">
            <v>100506</v>
          </cell>
          <cell r="C373" t="str">
            <v>*</v>
          </cell>
          <cell r="D373" t="str">
            <v>dujų valymo dumblas ir filtrų papločiai</v>
          </cell>
          <cell r="E373" t="str">
            <v>1241</v>
          </cell>
          <cell r="F373" t="str">
            <v>Išmetamųjų dujų valymo atliekos</v>
          </cell>
        </row>
        <row r="374">
          <cell r="A374">
            <v>100508</v>
          </cell>
          <cell r="B374">
            <v>100508</v>
          </cell>
          <cell r="C374" t="str">
            <v>*</v>
          </cell>
          <cell r="D374" t="str">
            <v>aušinimo vandens valymo atliekos, kuriose yra alyvos</v>
          </cell>
          <cell r="E374" t="str">
            <v>0322</v>
          </cell>
          <cell r="F374" t="str">
            <v>Dumblas, kuriame yra angliavandenilių</v>
          </cell>
        </row>
        <row r="375">
          <cell r="A375">
            <v>100509</v>
          </cell>
          <cell r="B375">
            <v>100509</v>
          </cell>
          <cell r="D375" t="str">
            <v>aušinimo vandens valymo atliekos, nenurodytos 10 05 08</v>
          </cell>
          <cell r="E375" t="str">
            <v>0321</v>
          </cell>
          <cell r="F375" t="str">
            <v>Pramoninių procesų ir nuotekų valymo dumblas</v>
          </cell>
        </row>
        <row r="376">
          <cell r="A376">
            <v>100510</v>
          </cell>
          <cell r="B376">
            <v>100510</v>
          </cell>
          <cell r="C376" t="str">
            <v>*</v>
          </cell>
          <cell r="D376" t="str">
            <v>nuodegos ir šlakas, kurie, susilietę su vandeniu, gali išskirti pavojingai didelius degių dujų kiekius</v>
          </cell>
          <cell r="E376" t="str">
            <v>1242</v>
          </cell>
          <cell r="F376" t="str">
            <v>Terminio apdorojimo ir deginimo šlakas ir pelenai</v>
          </cell>
        </row>
        <row r="377">
          <cell r="A377">
            <v>100511</v>
          </cell>
          <cell r="B377">
            <v>100511</v>
          </cell>
          <cell r="D377" t="str">
            <v>nuodegos ir šlakas, nenurodyti 10 05 10</v>
          </cell>
          <cell r="E377" t="str">
            <v>1242</v>
          </cell>
          <cell r="F377" t="str">
            <v>Terminio apdorojimo ir deginimo šlakas ir pelenai</v>
          </cell>
        </row>
        <row r="378">
          <cell r="A378">
            <v>100599</v>
          </cell>
          <cell r="B378">
            <v>100599</v>
          </cell>
          <cell r="D378" t="str">
            <v>kitaip neapibrėžtos atliekos</v>
          </cell>
          <cell r="E378" t="str">
            <v>1022</v>
          </cell>
          <cell r="F378" t="str">
            <v>Kitos mišrios ir neišrūšiuotos medžiagos</v>
          </cell>
        </row>
        <row r="379">
          <cell r="A379">
            <v>100601</v>
          </cell>
          <cell r="B379">
            <v>100601</v>
          </cell>
          <cell r="D379" t="str">
            <v>pirminio ir antrinio lydymo šlakas</v>
          </cell>
          <cell r="E379" t="str">
            <v>1242</v>
          </cell>
          <cell r="F379" t="str">
            <v>Terminio apdorojimo ir deginimo šlakas ir pelenai</v>
          </cell>
        </row>
        <row r="380">
          <cell r="A380">
            <v>100602</v>
          </cell>
          <cell r="B380">
            <v>100602</v>
          </cell>
          <cell r="D380" t="str">
            <v>pirminio ir antrinio lydymo nuodegos ir šlakas</v>
          </cell>
          <cell r="E380" t="str">
            <v>1242</v>
          </cell>
          <cell r="F380" t="str">
            <v>Terminio apdorojimo ir deginimo šlakas ir pelenai</v>
          </cell>
        </row>
        <row r="381">
          <cell r="A381">
            <v>100603</v>
          </cell>
          <cell r="B381">
            <v>100603</v>
          </cell>
          <cell r="C381" t="str">
            <v>*</v>
          </cell>
          <cell r="D381" t="str">
            <v>išmetamųjų dujų dulkės</v>
          </cell>
          <cell r="E381" t="str">
            <v>1241</v>
          </cell>
          <cell r="F381" t="str">
            <v>Išmetamųjų dujų valymo atliekos</v>
          </cell>
        </row>
        <row r="382">
          <cell r="A382">
            <v>100604</v>
          </cell>
          <cell r="B382">
            <v>100604</v>
          </cell>
          <cell r="D382" t="str">
            <v>kitos dalelės ir dulkės</v>
          </cell>
          <cell r="E382" t="str">
            <v>1242</v>
          </cell>
          <cell r="F382" t="str">
            <v>Terminio apdorojimo ir deginimo šlakas ir pelenai</v>
          </cell>
        </row>
        <row r="383">
          <cell r="A383">
            <v>100606</v>
          </cell>
          <cell r="B383">
            <v>100606</v>
          </cell>
          <cell r="C383" t="str">
            <v>*</v>
          </cell>
          <cell r="D383" t="str">
            <v>dujų valymo kietosios atliekos</v>
          </cell>
          <cell r="E383" t="str">
            <v>1241</v>
          </cell>
          <cell r="F383" t="str">
            <v>Išmetamųjų dujų valymo atliekos</v>
          </cell>
        </row>
        <row r="384">
          <cell r="A384">
            <v>100607</v>
          </cell>
          <cell r="B384">
            <v>100607</v>
          </cell>
          <cell r="C384" t="str">
            <v>*</v>
          </cell>
          <cell r="D384" t="str">
            <v>dujų valymo dumblas ir filtrų papločiai</v>
          </cell>
          <cell r="E384" t="str">
            <v>1241</v>
          </cell>
          <cell r="F384" t="str">
            <v>Išmetamųjų dujų valymo atliekos</v>
          </cell>
        </row>
        <row r="385">
          <cell r="A385">
            <v>100609</v>
          </cell>
          <cell r="B385">
            <v>100609</v>
          </cell>
          <cell r="C385" t="str">
            <v>*</v>
          </cell>
          <cell r="D385" t="str">
            <v>aušinimo vandens valymo atliekos, kuriose yra alyvos</v>
          </cell>
          <cell r="E385" t="str">
            <v>0322</v>
          </cell>
          <cell r="F385" t="str">
            <v>Dumblas, kuriame yra angliavandenilių</v>
          </cell>
        </row>
        <row r="386">
          <cell r="A386">
            <v>100610</v>
          </cell>
          <cell r="B386">
            <v>100610</v>
          </cell>
          <cell r="D386" t="str">
            <v>aušinimo vandens valymo atliekos, nenurodytos 10 06 09</v>
          </cell>
          <cell r="E386" t="str">
            <v>0321</v>
          </cell>
          <cell r="F386" t="str">
            <v>Pramoninių procesų ir nuotekų valymo dumblas</v>
          </cell>
        </row>
        <row r="387">
          <cell r="A387">
            <v>100699</v>
          </cell>
          <cell r="B387">
            <v>100699</v>
          </cell>
          <cell r="D387" t="str">
            <v>kitaip neapibrėžtos atliekos</v>
          </cell>
          <cell r="E387" t="str">
            <v>1022</v>
          </cell>
          <cell r="F387" t="str">
            <v>Kitos mišrios ir neišrūšiuotos medžiagos</v>
          </cell>
        </row>
        <row r="388">
          <cell r="A388">
            <v>100701</v>
          </cell>
          <cell r="B388">
            <v>100701</v>
          </cell>
          <cell r="D388" t="str">
            <v>pirminio ir antrinio lydymo šlakas</v>
          </cell>
          <cell r="E388" t="str">
            <v>1242</v>
          </cell>
          <cell r="F388" t="str">
            <v>Terminio apdorojimo ir deginimo šlakas ir pelenai</v>
          </cell>
        </row>
        <row r="389">
          <cell r="A389">
            <v>100702</v>
          </cell>
          <cell r="B389">
            <v>100702</v>
          </cell>
          <cell r="D389" t="str">
            <v>pirminio ir antrinio lydymo nuodegos ir šlakas</v>
          </cell>
          <cell r="E389" t="str">
            <v>1242</v>
          </cell>
          <cell r="F389" t="str">
            <v>Terminio apdorojimo ir deginimo šlakas ir pelenai</v>
          </cell>
        </row>
        <row r="390">
          <cell r="A390">
            <v>100703</v>
          </cell>
          <cell r="B390">
            <v>100703</v>
          </cell>
          <cell r="D390" t="str">
            <v>dujų valymo kietosios atliekos</v>
          </cell>
          <cell r="E390" t="str">
            <v>1241</v>
          </cell>
          <cell r="F390" t="str">
            <v>Išmetamųjų dujų valymo atliekos</v>
          </cell>
        </row>
        <row r="391">
          <cell r="A391">
            <v>100704</v>
          </cell>
          <cell r="B391">
            <v>100704</v>
          </cell>
          <cell r="D391" t="str">
            <v>kitos dalelės ir dulkės</v>
          </cell>
          <cell r="E391" t="str">
            <v>1242</v>
          </cell>
          <cell r="F391" t="str">
            <v>Terminio apdorojimo ir deginimo šlakas ir pelenai</v>
          </cell>
        </row>
        <row r="392">
          <cell r="A392">
            <v>100705</v>
          </cell>
          <cell r="B392">
            <v>100705</v>
          </cell>
          <cell r="D392" t="str">
            <v>dujų valymo dumblas ir filtrų papločiai</v>
          </cell>
          <cell r="E392" t="str">
            <v>1241</v>
          </cell>
          <cell r="F392" t="str">
            <v>Išmetamųjų dujų valymo atliekos</v>
          </cell>
        </row>
        <row r="393">
          <cell r="A393">
            <v>100707</v>
          </cell>
          <cell r="B393">
            <v>100707</v>
          </cell>
          <cell r="C393" t="str">
            <v>*</v>
          </cell>
          <cell r="D393" t="str">
            <v>aušinimo vandens valymo atliekos, kuriose yra alyvos</v>
          </cell>
          <cell r="E393" t="str">
            <v>0322</v>
          </cell>
          <cell r="F393" t="str">
            <v>Dumblas, kuriame yra angliavandenilių</v>
          </cell>
        </row>
        <row r="394">
          <cell r="A394">
            <v>100708</v>
          </cell>
          <cell r="B394">
            <v>100708</v>
          </cell>
          <cell r="D394" t="str">
            <v>aušinimo vandens valymo atliekos, nenurodytos 10 07 07</v>
          </cell>
          <cell r="E394" t="str">
            <v>0321</v>
          </cell>
          <cell r="F394" t="str">
            <v>Pramoninių procesų ir nuotekų valymo dumblas</v>
          </cell>
        </row>
        <row r="395">
          <cell r="A395">
            <v>100799</v>
          </cell>
          <cell r="B395">
            <v>100799</v>
          </cell>
          <cell r="D395" t="str">
            <v>kitaip neapibrėžtos atliekos</v>
          </cell>
          <cell r="E395" t="str">
            <v>1022</v>
          </cell>
          <cell r="F395" t="str">
            <v>Kitos mišrios ir neišrūšiuotos medžiagos</v>
          </cell>
        </row>
        <row r="396">
          <cell r="A396">
            <v>100804</v>
          </cell>
          <cell r="B396">
            <v>100804</v>
          </cell>
          <cell r="D396" t="str">
            <v>dalelės ir dulkės</v>
          </cell>
          <cell r="E396" t="str">
            <v>1242</v>
          </cell>
          <cell r="F396" t="str">
            <v>Terminio apdorojimo ir deginimo šlakas ir pelenai</v>
          </cell>
        </row>
        <row r="397">
          <cell r="A397">
            <v>100808</v>
          </cell>
          <cell r="B397">
            <v>100808</v>
          </cell>
          <cell r="C397" t="str">
            <v>*</v>
          </cell>
          <cell r="D397" t="str">
            <v>pirminio ir antrinio lydymo druskų šlakas</v>
          </cell>
          <cell r="E397" t="str">
            <v>1242</v>
          </cell>
          <cell r="F397" t="str">
            <v>Terminio apdorojimo ir deginimo šlakas ir pelenai</v>
          </cell>
        </row>
        <row r="398">
          <cell r="A398">
            <v>100809</v>
          </cell>
          <cell r="B398">
            <v>100809</v>
          </cell>
          <cell r="D398" t="str">
            <v>kitas šlakas</v>
          </cell>
          <cell r="E398" t="str">
            <v>1242</v>
          </cell>
          <cell r="F398" t="str">
            <v>Terminio apdorojimo ir deginimo šlakas ir pelenai</v>
          </cell>
        </row>
        <row r="399">
          <cell r="A399">
            <v>100810</v>
          </cell>
          <cell r="B399">
            <v>100810</v>
          </cell>
          <cell r="C399" t="str">
            <v>*</v>
          </cell>
          <cell r="D399" t="str">
            <v>nuodegos ir šlakas, kurie, susilietę su vandeniu, gali išskirti pavojingai didelius degių dujų kiekius</v>
          </cell>
          <cell r="E399" t="str">
            <v>1242</v>
          </cell>
          <cell r="F399" t="str">
            <v>Terminio apdorojimo ir deginimo šlakas ir pelenai</v>
          </cell>
        </row>
        <row r="400">
          <cell r="A400">
            <v>100811</v>
          </cell>
          <cell r="B400">
            <v>100811</v>
          </cell>
          <cell r="D400" t="str">
            <v>nuodegos ir šlakas, nenurodyti 10 08 10</v>
          </cell>
          <cell r="E400" t="str">
            <v>1242</v>
          </cell>
          <cell r="F400" t="str">
            <v>Terminio apdorojimo ir deginimo šlakas ir pelenai</v>
          </cell>
        </row>
        <row r="401">
          <cell r="A401">
            <v>100812</v>
          </cell>
          <cell r="B401">
            <v>100812</v>
          </cell>
          <cell r="C401" t="str">
            <v>*</v>
          </cell>
          <cell r="D401" t="str">
            <v>anodų gamybos atliekos, kuriose yra dervų</v>
          </cell>
          <cell r="E401" t="str">
            <v>0311</v>
          </cell>
          <cell r="F401" t="str">
            <v>Gudronas ir anglies atliekos</v>
          </cell>
        </row>
        <row r="402">
          <cell r="A402">
            <v>100813</v>
          </cell>
          <cell r="B402">
            <v>100813</v>
          </cell>
          <cell r="D402" t="str">
            <v>anodų gamybos atliekos, kuriose yra anglies, nenurodytos 10 08 12</v>
          </cell>
          <cell r="E402" t="str">
            <v>0311</v>
          </cell>
          <cell r="F402" t="str">
            <v>Gudronas ir anglies atliekos</v>
          </cell>
        </row>
        <row r="403">
          <cell r="A403">
            <v>100814</v>
          </cell>
          <cell r="B403">
            <v>100814</v>
          </cell>
          <cell r="D403" t="str">
            <v>anodų atliekos</v>
          </cell>
          <cell r="E403" t="str">
            <v>0311</v>
          </cell>
          <cell r="F403" t="str">
            <v>Gudronas ir anglies atliekos</v>
          </cell>
        </row>
        <row r="404">
          <cell r="A404">
            <v>100815</v>
          </cell>
          <cell r="B404">
            <v>100815</v>
          </cell>
          <cell r="C404" t="str">
            <v>*</v>
          </cell>
          <cell r="D404" t="str">
            <v>išmetamųjų dujų dulkės, kuriose yra pavojingų cheminių medžiagų</v>
          </cell>
          <cell r="E404" t="str">
            <v>1241</v>
          </cell>
          <cell r="F404" t="str">
            <v>Išmetamųjų dujų valymo atliekos</v>
          </cell>
        </row>
        <row r="405">
          <cell r="A405">
            <v>100816</v>
          </cell>
          <cell r="B405">
            <v>100816</v>
          </cell>
          <cell r="D405" t="str">
            <v>išmetamųjų dujų dulkės, nenurodytos 10 08 15</v>
          </cell>
          <cell r="E405" t="str">
            <v>1241</v>
          </cell>
          <cell r="F405" t="str">
            <v>Išmetamųjų dujų valymo atliekos</v>
          </cell>
        </row>
        <row r="406">
          <cell r="A406">
            <v>100817</v>
          </cell>
          <cell r="B406">
            <v>100817</v>
          </cell>
          <cell r="C406" t="str">
            <v>*</v>
          </cell>
          <cell r="D406" t="str">
            <v>išmetamųjų dujų valymo dumblas ir filtrų papločiai, kuriuose yra pavojingų cheminių medžiagų</v>
          </cell>
          <cell r="E406" t="str">
            <v>1241</v>
          </cell>
          <cell r="F406" t="str">
            <v>Išmetamųjų dujų valymo atliekos</v>
          </cell>
        </row>
        <row r="407">
          <cell r="A407">
            <v>100818</v>
          </cell>
          <cell r="B407">
            <v>100818</v>
          </cell>
          <cell r="D407" t="str">
            <v>išmetamųjų dujų valymo dumblas ir filtrų papločiai, nenurodyti 10 08 17</v>
          </cell>
          <cell r="E407" t="str">
            <v>1241</v>
          </cell>
          <cell r="F407" t="str">
            <v>Išmetamųjų dujų valymo atliekos</v>
          </cell>
        </row>
        <row r="408">
          <cell r="A408">
            <v>100819</v>
          </cell>
          <cell r="B408">
            <v>100819</v>
          </cell>
          <cell r="C408" t="str">
            <v>*</v>
          </cell>
          <cell r="D408" t="str">
            <v>aušinimo vandens valymo atliekos, kuriose yra alyvos</v>
          </cell>
          <cell r="E408" t="str">
            <v>0322</v>
          </cell>
          <cell r="F408" t="str">
            <v>Dumblas, kuriame yra angliavandenilių</v>
          </cell>
        </row>
        <row r="409">
          <cell r="A409">
            <v>100820</v>
          </cell>
          <cell r="B409">
            <v>100820</v>
          </cell>
          <cell r="D409" t="str">
            <v>aušinimo vandens valymo atliekos, nenurodytos 10 08 19</v>
          </cell>
          <cell r="E409" t="str">
            <v>0321</v>
          </cell>
          <cell r="F409" t="str">
            <v>Pramoninių procesų ir nuotekų valymo dumblas</v>
          </cell>
        </row>
        <row r="410">
          <cell r="A410">
            <v>100899</v>
          </cell>
          <cell r="B410">
            <v>100899</v>
          </cell>
          <cell r="D410" t="str">
            <v>kitaip neapibrėžtos atliekos</v>
          </cell>
          <cell r="E410" t="str">
            <v>1022</v>
          </cell>
          <cell r="F410" t="str">
            <v>Kitos mišrios ir neišrūšiuotos medžiagos</v>
          </cell>
        </row>
        <row r="411">
          <cell r="A411">
            <v>100903</v>
          </cell>
          <cell r="B411">
            <v>100903</v>
          </cell>
          <cell r="D411" t="str">
            <v>krosnių šlakas</v>
          </cell>
          <cell r="E411" t="str">
            <v>1242</v>
          </cell>
          <cell r="F411" t="str">
            <v>Terminio apdorojimo ir deginimo šlakas ir pelenai</v>
          </cell>
        </row>
        <row r="412">
          <cell r="A412">
            <v>100905</v>
          </cell>
          <cell r="B412">
            <v>100905</v>
          </cell>
          <cell r="C412" t="str">
            <v>*</v>
          </cell>
          <cell r="D412" t="str">
            <v>strypai ir šablonai, kurie nebuvo naudoti liejimui ir kuriuose yra pavojingų cheminių medžiagų</v>
          </cell>
          <cell r="E412" t="str">
            <v>1252</v>
          </cell>
          <cell r="F412" t="str">
            <v>Ugniai atsparių medžiagų atliekos</v>
          </cell>
        </row>
        <row r="413">
          <cell r="A413">
            <v>100906</v>
          </cell>
          <cell r="B413">
            <v>100906</v>
          </cell>
          <cell r="D413" t="str">
            <v>strypai ir šablonai, kurie nebuvo naudoti liejimui, nenurodyti 10 09 05</v>
          </cell>
          <cell r="E413" t="str">
            <v>1252</v>
          </cell>
          <cell r="F413" t="str">
            <v>Ugniai atsparių medžiagų atliekos</v>
          </cell>
        </row>
        <row r="414">
          <cell r="A414">
            <v>100907</v>
          </cell>
          <cell r="B414">
            <v>100907</v>
          </cell>
          <cell r="C414" t="str">
            <v>*</v>
          </cell>
          <cell r="D414" t="str">
            <v>strypai ir šablonai, kurie buvo naudoti liejimui ir kuriuose yra pavojingų cheminių medžiagų</v>
          </cell>
          <cell r="E414" t="str">
            <v>1252</v>
          </cell>
          <cell r="F414" t="str">
            <v>Ugniai atsparių medžiagų atliekos</v>
          </cell>
        </row>
        <row r="415">
          <cell r="A415">
            <v>100908</v>
          </cell>
          <cell r="B415">
            <v>100908</v>
          </cell>
          <cell r="D415" t="str">
            <v>strypai ir šablonai, kurie buvo naudoti liejimui, nenurodyti 10 09 07</v>
          </cell>
          <cell r="E415" t="str">
            <v>1252</v>
          </cell>
          <cell r="F415" t="str">
            <v>Ugniai atsparių medžiagų atliekos</v>
          </cell>
        </row>
        <row r="416">
          <cell r="A416">
            <v>100909</v>
          </cell>
          <cell r="B416">
            <v>100909</v>
          </cell>
          <cell r="C416" t="str">
            <v>*</v>
          </cell>
          <cell r="D416" t="str">
            <v>išmetamųjų dujų dulkės, kuriose yra pavojingų cheminių medžiagų</v>
          </cell>
          <cell r="E416" t="str">
            <v>1241</v>
          </cell>
          <cell r="F416" t="str">
            <v>Išmetamųjų dujų valymo atliekos</v>
          </cell>
        </row>
        <row r="417">
          <cell r="A417">
            <v>100910</v>
          </cell>
          <cell r="B417">
            <v>100910</v>
          </cell>
          <cell r="D417" t="str">
            <v>išmetamųjų dujų dulkės, nenurodytos 10 09 09</v>
          </cell>
          <cell r="E417" t="str">
            <v>1241</v>
          </cell>
          <cell r="F417" t="str">
            <v>Išmetamųjų dujų valymo atliekos</v>
          </cell>
        </row>
        <row r="418">
          <cell r="A418">
            <v>100911</v>
          </cell>
          <cell r="B418">
            <v>100911</v>
          </cell>
          <cell r="C418" t="str">
            <v>*</v>
          </cell>
          <cell r="D418" t="str">
            <v>kitos dalelės, kuriose yra pavojingų cheminių medžiagų</v>
          </cell>
          <cell r="E418" t="str">
            <v>1242</v>
          </cell>
          <cell r="F418" t="str">
            <v>Terminio apdorojimo ir deginimo šlakas ir pelenai</v>
          </cell>
        </row>
        <row r="419">
          <cell r="A419">
            <v>100912</v>
          </cell>
          <cell r="B419">
            <v>100912</v>
          </cell>
          <cell r="D419" t="str">
            <v>kitos dalelės, nenurodytos 10 09 11</v>
          </cell>
          <cell r="E419" t="str">
            <v>1242</v>
          </cell>
          <cell r="F419" t="str">
            <v>Terminio apdorojimo ir deginimo šlakas ir pelenai</v>
          </cell>
        </row>
        <row r="420">
          <cell r="A420">
            <v>100913</v>
          </cell>
          <cell r="B420">
            <v>100913</v>
          </cell>
          <cell r="C420" t="str">
            <v>*</v>
          </cell>
          <cell r="D420" t="str">
            <v>rišiklių atliekos, kuriose yra pavojingų cheminių medžiagų</v>
          </cell>
          <cell r="E420" t="str">
            <v>0214</v>
          </cell>
          <cell r="F420" t="str">
            <v>Kitos cheminių preparatų atliekos</v>
          </cell>
        </row>
        <row r="421">
          <cell r="A421">
            <v>100914</v>
          </cell>
          <cell r="B421">
            <v>100914</v>
          </cell>
          <cell r="D421" t="str">
            <v>rišiklių atliekos, nenurodytos 10 09 13</v>
          </cell>
          <cell r="E421" t="str">
            <v>1251</v>
          </cell>
          <cell r="F421" t="str">
            <v>Dirbtinės mineralinės atliekos</v>
          </cell>
        </row>
        <row r="422">
          <cell r="A422">
            <v>100915</v>
          </cell>
          <cell r="B422">
            <v>100915</v>
          </cell>
          <cell r="C422" t="str">
            <v>*</v>
          </cell>
          <cell r="D422" t="str">
            <v>plyšiams nustatyti naudojamų junginių komponentai, kuriuose yra pavojingų cheminių medžiagų</v>
          </cell>
          <cell r="E422" t="str">
            <v>0214</v>
          </cell>
          <cell r="F422" t="str">
            <v>Kitos cheminių preparatų atliekos</v>
          </cell>
        </row>
        <row r="423">
          <cell r="A423">
            <v>100916</v>
          </cell>
          <cell r="B423">
            <v>100916</v>
          </cell>
          <cell r="D423" t="str">
            <v>plyšiams nustatyti naudojamų junginių komponentai, nenurodyti 10 09 15</v>
          </cell>
          <cell r="E423" t="str">
            <v>0214</v>
          </cell>
          <cell r="F423" t="str">
            <v>Kitos cheminių preparatų atliekos</v>
          </cell>
        </row>
        <row r="424">
          <cell r="A424">
            <v>100999</v>
          </cell>
          <cell r="B424">
            <v>100999</v>
          </cell>
          <cell r="D424" t="str">
            <v>kitaip neapibrėžtos atliekos</v>
          </cell>
          <cell r="E424" t="str">
            <v>1022</v>
          </cell>
          <cell r="F424" t="str">
            <v>Kitos mišrios ir neišrūšiuotos medžiagos</v>
          </cell>
        </row>
        <row r="425">
          <cell r="A425">
            <v>101003</v>
          </cell>
          <cell r="B425">
            <v>101003</v>
          </cell>
          <cell r="D425" t="str">
            <v>krosnių šlakas</v>
          </cell>
          <cell r="E425" t="str">
            <v>1242</v>
          </cell>
          <cell r="F425" t="str">
            <v>Terminio apdorojimo ir deginimo šlakas ir pelenai</v>
          </cell>
        </row>
        <row r="426">
          <cell r="A426">
            <v>101005</v>
          </cell>
          <cell r="B426">
            <v>101005</v>
          </cell>
          <cell r="C426" t="str">
            <v>*</v>
          </cell>
          <cell r="D426" t="str">
            <v>strypai ir šablonai, kurie nebuvo naudoti liejimui ir kuriuose yra pavojingų cheminių medžiagų</v>
          </cell>
          <cell r="E426" t="str">
            <v>1252</v>
          </cell>
          <cell r="F426" t="str">
            <v>Ugniai atsparių medžiagų atliekos</v>
          </cell>
        </row>
        <row r="427">
          <cell r="A427">
            <v>101006</v>
          </cell>
          <cell r="B427">
            <v>101006</v>
          </cell>
          <cell r="D427" t="str">
            <v>strypai ir šablonai, kurie nebuvo naudoti liejimui, nenurodyti 10 10 05</v>
          </cell>
          <cell r="E427" t="str">
            <v>1252</v>
          </cell>
          <cell r="F427" t="str">
            <v>Ugniai atsparių medžiagų atliekos</v>
          </cell>
        </row>
        <row r="428">
          <cell r="A428">
            <v>101007</v>
          </cell>
          <cell r="B428">
            <v>101007</v>
          </cell>
          <cell r="C428" t="str">
            <v>*</v>
          </cell>
          <cell r="D428" t="str">
            <v>strypai ir šablonai, kurie buvo naudoti liejimui ir kuriuose yra pavojingų cheminių medžiagų</v>
          </cell>
          <cell r="E428" t="str">
            <v>1252</v>
          </cell>
          <cell r="F428" t="str">
            <v>Ugniai atsparių medžiagų atliekos</v>
          </cell>
        </row>
        <row r="429">
          <cell r="A429">
            <v>101008</v>
          </cell>
          <cell r="B429">
            <v>101008</v>
          </cell>
          <cell r="D429" t="str">
            <v>strypai ir šablonai, kurie buvo naudoti liejimui, nenurodyti 10 10 07</v>
          </cell>
          <cell r="E429" t="str">
            <v>1252</v>
          </cell>
          <cell r="F429" t="str">
            <v>Ugniai atsparių medžiagų atliekos</v>
          </cell>
        </row>
        <row r="430">
          <cell r="A430">
            <v>101009</v>
          </cell>
          <cell r="B430">
            <v>101009</v>
          </cell>
          <cell r="C430" t="str">
            <v>*</v>
          </cell>
          <cell r="D430" t="str">
            <v>išmetamųjų dujų dulkės, kuriose yra pavojingų cheminių medžiagų</v>
          </cell>
          <cell r="E430" t="str">
            <v>1241</v>
          </cell>
          <cell r="F430" t="str">
            <v>Išmetamųjų dujų valymo atliekos</v>
          </cell>
        </row>
        <row r="431">
          <cell r="A431">
            <v>101010</v>
          </cell>
          <cell r="B431">
            <v>101010</v>
          </cell>
          <cell r="D431" t="str">
            <v>išmetamųjų dujų dulkės, nenurodytos 10 10 09</v>
          </cell>
          <cell r="E431" t="str">
            <v>1241</v>
          </cell>
          <cell r="F431" t="str">
            <v>Išmetamųjų dujų valymo atliekos</v>
          </cell>
        </row>
        <row r="432">
          <cell r="A432">
            <v>101011</v>
          </cell>
          <cell r="B432">
            <v>101011</v>
          </cell>
          <cell r="C432" t="str">
            <v>*</v>
          </cell>
          <cell r="D432" t="str">
            <v>kitos dalelės, kuriose yra pavojingų cheminių medžiagų</v>
          </cell>
          <cell r="E432" t="str">
            <v>1242</v>
          </cell>
          <cell r="F432" t="str">
            <v>Terminio apdorojimo ir deginimo šlakas ir pelenai</v>
          </cell>
        </row>
        <row r="433">
          <cell r="A433">
            <v>101012</v>
          </cell>
          <cell r="B433">
            <v>101012</v>
          </cell>
          <cell r="D433" t="str">
            <v>kitos dalelės, nenurodytos 10 10 11</v>
          </cell>
          <cell r="E433" t="str">
            <v>1242</v>
          </cell>
          <cell r="F433" t="str">
            <v>Terminio apdorojimo ir deginimo šlakas ir pelenai</v>
          </cell>
        </row>
        <row r="434">
          <cell r="A434">
            <v>101013</v>
          </cell>
          <cell r="B434">
            <v>101013</v>
          </cell>
          <cell r="C434" t="str">
            <v>*</v>
          </cell>
          <cell r="D434" t="str">
            <v>rišiklių atliekos, kuriose yra pavojingų cheminių medžiagų</v>
          </cell>
          <cell r="E434" t="str">
            <v>0214</v>
          </cell>
          <cell r="F434" t="str">
            <v>Kitos cheminių preparatų atliekos</v>
          </cell>
        </row>
        <row r="435">
          <cell r="A435">
            <v>101014</v>
          </cell>
          <cell r="B435">
            <v>101014</v>
          </cell>
          <cell r="D435" t="str">
            <v>rišiklių atliekos, nenurodytos 10 10 13</v>
          </cell>
          <cell r="E435" t="str">
            <v>0214</v>
          </cell>
          <cell r="F435" t="str">
            <v>Kitos cheminių preparatų atliekos</v>
          </cell>
        </row>
        <row r="436">
          <cell r="A436">
            <v>101015</v>
          </cell>
          <cell r="B436">
            <v>101015</v>
          </cell>
          <cell r="C436" t="str">
            <v>*</v>
          </cell>
          <cell r="D436" t="str">
            <v>plyšiams nustatyti naudojamų junginių komponentai, kuriuose yra pavojingų cheminių medžiagų</v>
          </cell>
          <cell r="E436" t="str">
            <v>0214</v>
          </cell>
          <cell r="F436" t="str">
            <v>Kitos cheminių preparatų atliekos</v>
          </cell>
        </row>
        <row r="437">
          <cell r="A437">
            <v>101016</v>
          </cell>
          <cell r="B437">
            <v>101016</v>
          </cell>
          <cell r="D437" t="str">
            <v>plyšiams nustatyti naudojamų junginių komponentai, nenurodyti 10 10 15</v>
          </cell>
          <cell r="E437" t="str">
            <v>0214</v>
          </cell>
          <cell r="F437" t="str">
            <v>Kitos cheminių preparatų atliekos</v>
          </cell>
        </row>
        <row r="438">
          <cell r="A438">
            <v>101099</v>
          </cell>
          <cell r="B438">
            <v>101099</v>
          </cell>
          <cell r="D438" t="str">
            <v>kitaip neapibrėžtos atliekos</v>
          </cell>
          <cell r="E438" t="str">
            <v>1022</v>
          </cell>
          <cell r="F438" t="str">
            <v>Kitos mišrios ir neišrūšiuotos medžiagos</v>
          </cell>
        </row>
        <row r="439">
          <cell r="A439">
            <v>101103</v>
          </cell>
          <cell r="B439">
            <v>101103</v>
          </cell>
          <cell r="D439" t="str">
            <v>stiklo pluošto medžiagų atliekos</v>
          </cell>
          <cell r="E439" t="str">
            <v>1251</v>
          </cell>
          <cell r="F439" t="str">
            <v>Dirbtinės mineralinės atliekos</v>
          </cell>
        </row>
        <row r="440">
          <cell r="A440">
            <v>101105</v>
          </cell>
          <cell r="B440">
            <v>101105</v>
          </cell>
          <cell r="D440" t="str">
            <v>dalelės ir dulkės</v>
          </cell>
          <cell r="E440" t="str">
            <v>1251</v>
          </cell>
          <cell r="F440" t="str">
            <v>Dirbtinės mineralinės atliekos</v>
          </cell>
        </row>
        <row r="441">
          <cell r="A441">
            <v>101109</v>
          </cell>
          <cell r="B441">
            <v>101109</v>
          </cell>
          <cell r="C441" t="str">
            <v>*</v>
          </cell>
          <cell r="D441" t="str">
            <v>mišinio ruošimo prieš terminį apdorojimą atliekos, kuriose yra pavojingų cheminių medžiagų</v>
          </cell>
          <cell r="E441" t="str">
            <v>1231</v>
          </cell>
          <cell r="F441" t="str">
            <v>Gamtinės kilmės mineralų atliekos</v>
          </cell>
        </row>
        <row r="442">
          <cell r="A442">
            <v>101110</v>
          </cell>
          <cell r="B442">
            <v>101110</v>
          </cell>
          <cell r="D442" t="str">
            <v>mišinio ruošimo prieš terminį apdorojimą atliekos, nenurodytos 10 11 09</v>
          </cell>
          <cell r="E442" t="str">
            <v>1231</v>
          </cell>
          <cell r="F442" t="str">
            <v>Gamtinės kilmės mineralų atliekos</v>
          </cell>
        </row>
        <row r="443">
          <cell r="A443">
            <v>101111</v>
          </cell>
          <cell r="B443">
            <v>101111</v>
          </cell>
          <cell r="C443" t="str">
            <v>*</v>
          </cell>
          <cell r="D443" t="str">
            <v>smulkios stiklo atliekos ir stiklo milteliai, kuriuose yra sunkiųjų metalų (pvz., iš elektroninių vamzdelių)</v>
          </cell>
          <cell r="E443" t="str">
            <v>0712</v>
          </cell>
          <cell r="F443" t="str">
            <v>Kitos stiklo atliekos</v>
          </cell>
        </row>
        <row r="444">
          <cell r="A444">
            <v>101112</v>
          </cell>
          <cell r="B444">
            <v>101112</v>
          </cell>
          <cell r="D444" t="str">
            <v>stiklo atliekos, nenurodytos 10 11 11</v>
          </cell>
          <cell r="E444" t="str">
            <v>0712</v>
          </cell>
          <cell r="F444" t="str">
            <v>Kitos stiklo atliekos</v>
          </cell>
        </row>
        <row r="445">
          <cell r="A445">
            <v>101113</v>
          </cell>
          <cell r="B445">
            <v>101113</v>
          </cell>
          <cell r="C445" t="str">
            <v>*</v>
          </cell>
          <cell r="D445" t="str">
            <v>stiklo poliravimo ir stiklo šlifavimo dumblas, kuriame yra pavojingų cheminių medžiagų</v>
          </cell>
          <cell r="E445" t="str">
            <v>1251</v>
          </cell>
          <cell r="F445" t="str">
            <v>Dirbtinės mineralinės atliekos</v>
          </cell>
        </row>
        <row r="446">
          <cell r="A446">
            <v>101114</v>
          </cell>
          <cell r="B446">
            <v>101114</v>
          </cell>
          <cell r="D446" t="str">
            <v>stiklo poliravimo ir stiklo šlifavimo dumblas, nenurodytas 10 11 13</v>
          </cell>
          <cell r="E446" t="str">
            <v>1251</v>
          </cell>
          <cell r="F446" t="str">
            <v>Dirbtinės mineralinės atliekos</v>
          </cell>
        </row>
        <row r="447">
          <cell r="A447">
            <v>101115</v>
          </cell>
          <cell r="B447">
            <v>101115</v>
          </cell>
          <cell r="C447" t="str">
            <v>*</v>
          </cell>
          <cell r="D447" t="str">
            <v>išmetamųjų dujų valymo kietosios atliekos, kuriose yra pavojingų cheminių medžiagų</v>
          </cell>
          <cell r="E447" t="str">
            <v>1241</v>
          </cell>
          <cell r="F447" t="str">
            <v>Išmetamųjų dujų valymo atliekos</v>
          </cell>
        </row>
        <row r="448">
          <cell r="A448">
            <v>101116</v>
          </cell>
          <cell r="B448">
            <v>101116</v>
          </cell>
          <cell r="D448" t="str">
            <v>išmetamųjų dujų valymo kietosios atliekos, nenurodytos 10 11 15</v>
          </cell>
          <cell r="E448" t="str">
            <v>1241</v>
          </cell>
          <cell r="F448" t="str">
            <v>Išmetamųjų dujų valymo atliekos</v>
          </cell>
        </row>
        <row r="449">
          <cell r="A449">
            <v>101117</v>
          </cell>
          <cell r="B449">
            <v>101117</v>
          </cell>
          <cell r="C449" t="str">
            <v>*</v>
          </cell>
          <cell r="D449" t="str">
            <v>išmetamųjų dujų valymo dumblas ir filtrų papločiai, kuriuose yra pavojingų cheminių medžiagų</v>
          </cell>
          <cell r="E449" t="str">
            <v>1241</v>
          </cell>
          <cell r="F449" t="str">
            <v>Išmetamųjų dujų valymo atliekos</v>
          </cell>
        </row>
        <row r="450">
          <cell r="A450">
            <v>101118</v>
          </cell>
          <cell r="B450">
            <v>101118</v>
          </cell>
          <cell r="D450" t="str">
            <v>išmetamųjų dujų valymo dumblas ir filtrų papločiai, nenurodyti 10 11 17</v>
          </cell>
          <cell r="E450" t="str">
            <v>1241</v>
          </cell>
          <cell r="F450" t="str">
            <v>Išmetamųjų dujų valymo atliekos</v>
          </cell>
        </row>
        <row r="451">
          <cell r="A451">
            <v>101119</v>
          </cell>
          <cell r="B451">
            <v>101119</v>
          </cell>
          <cell r="C451" t="str">
            <v>*</v>
          </cell>
          <cell r="D451" t="str">
            <v>nuotekų valymo jų susidarymo vietoje kietosios atliekos, kuriose yra pavojingų cheminių medžiagų</v>
          </cell>
          <cell r="E451" t="str">
            <v>0321</v>
          </cell>
          <cell r="F451" t="str">
            <v>Pramoninių procesų ir nuotekų valymo dumblas</v>
          </cell>
        </row>
        <row r="452">
          <cell r="A452">
            <v>101120</v>
          </cell>
          <cell r="B452">
            <v>101120</v>
          </cell>
          <cell r="D452" t="str">
            <v>nuotekų valymo jų susidarymo vietoje kietosios atliekos, nenurodytos 10 11 19</v>
          </cell>
          <cell r="E452" t="str">
            <v>0321</v>
          </cell>
          <cell r="F452" t="str">
            <v>Pramoninių procesų ir nuotekų valymo dumblas</v>
          </cell>
        </row>
        <row r="453">
          <cell r="A453">
            <v>101199</v>
          </cell>
          <cell r="B453">
            <v>101199</v>
          </cell>
          <cell r="D453" t="str">
            <v>kitaip neapibrėžtos atliekos</v>
          </cell>
          <cell r="E453" t="str">
            <v>1022</v>
          </cell>
          <cell r="F453" t="str">
            <v>Kitos mišrios ir neišrūšiuotos medžiagos</v>
          </cell>
        </row>
        <row r="454">
          <cell r="A454">
            <v>101201</v>
          </cell>
          <cell r="B454">
            <v>101201</v>
          </cell>
          <cell r="D454" t="str">
            <v>mišinio ruošimo prieš terminį apdorojimą atliekos</v>
          </cell>
          <cell r="E454" t="str">
            <v>1231</v>
          </cell>
          <cell r="F454" t="str">
            <v>Gamtinės kilmės mineralų atliekos</v>
          </cell>
        </row>
        <row r="455">
          <cell r="A455">
            <v>101203</v>
          </cell>
          <cell r="B455">
            <v>101203</v>
          </cell>
          <cell r="D455" t="str">
            <v>dalelės ir dulkės</v>
          </cell>
          <cell r="E455" t="str">
            <v>1242</v>
          </cell>
          <cell r="F455" t="str">
            <v>Terminio apdorojimo ir deginimo šlakas ir pelenai</v>
          </cell>
        </row>
        <row r="456">
          <cell r="A456">
            <v>101205</v>
          </cell>
          <cell r="B456">
            <v>101205</v>
          </cell>
          <cell r="D456" t="str">
            <v>dujų valymo dumblas ir filtrų papločiai</v>
          </cell>
          <cell r="E456" t="str">
            <v>1241</v>
          </cell>
          <cell r="F456" t="str">
            <v>Išmetamųjų dujų valymo atliekos</v>
          </cell>
        </row>
        <row r="457">
          <cell r="A457">
            <v>101206</v>
          </cell>
          <cell r="B457">
            <v>101206</v>
          </cell>
          <cell r="D457" t="str">
            <v>brokuoti šablonai</v>
          </cell>
          <cell r="E457" t="str">
            <v>0611</v>
          </cell>
          <cell r="F457" t="str">
            <v xml:space="preserve">Juodųjų metalų atliekos ir laužas </v>
          </cell>
        </row>
        <row r="458">
          <cell r="A458">
            <v>101208</v>
          </cell>
          <cell r="B458">
            <v>101208</v>
          </cell>
          <cell r="D458" t="str">
            <v>keramikos, plytų, čerpių ir statybinių konstrukcijų gamybos atliekos (po terminio apdorojimo)</v>
          </cell>
          <cell r="E458" t="str">
            <v>1251</v>
          </cell>
          <cell r="F458" t="str">
            <v>Dirbtinės mineralinės atliekos</v>
          </cell>
        </row>
        <row r="459">
          <cell r="A459">
            <v>101209</v>
          </cell>
          <cell r="B459">
            <v>101209</v>
          </cell>
          <cell r="C459" t="str">
            <v>*</v>
          </cell>
          <cell r="D459" t="str">
            <v>dujų valymo kietosios atliekos, kuriose yra pavojingų cheminių medžiagų</v>
          </cell>
          <cell r="E459" t="str">
            <v>1241</v>
          </cell>
          <cell r="F459" t="str">
            <v>Išmetamųjų dujų valymo atliekos</v>
          </cell>
        </row>
        <row r="460">
          <cell r="A460">
            <v>101210</v>
          </cell>
          <cell r="B460">
            <v>101210</v>
          </cell>
          <cell r="D460" t="str">
            <v>dujų valymo kietosios atliekos, nenurodytos 10 12 09</v>
          </cell>
          <cell r="E460" t="str">
            <v>1241</v>
          </cell>
          <cell r="F460" t="str">
            <v>Išmetamųjų dujų valymo atliekos</v>
          </cell>
        </row>
        <row r="461">
          <cell r="A461">
            <v>101211</v>
          </cell>
          <cell r="B461">
            <v>101211</v>
          </cell>
          <cell r="C461" t="str">
            <v>*</v>
          </cell>
          <cell r="D461" t="str">
            <v>glazūravimo atliekos, kuriose yra sunkiųjų metalų</v>
          </cell>
          <cell r="E461" t="str">
            <v>1251</v>
          </cell>
          <cell r="F461" t="str">
            <v>Dirbtinės mineralinės atliekos</v>
          </cell>
        </row>
        <row r="462">
          <cell r="A462">
            <v>101212</v>
          </cell>
          <cell r="B462">
            <v>101212</v>
          </cell>
          <cell r="D462" t="str">
            <v>glazūravimo atliekos, nenurodytos 10 12 11</v>
          </cell>
          <cell r="E462" t="str">
            <v>1251</v>
          </cell>
          <cell r="F462" t="str">
            <v>Dirbtinės mineralinės atliekos</v>
          </cell>
        </row>
        <row r="463">
          <cell r="A463">
            <v>101213</v>
          </cell>
          <cell r="B463">
            <v>101213</v>
          </cell>
          <cell r="D463" t="str">
            <v>nuotekų valymo jų susidarymo vietoje dumblas</v>
          </cell>
          <cell r="E463" t="str">
            <v>0321</v>
          </cell>
          <cell r="F463" t="str">
            <v>Pramoninių procesų ir nuotekų valymo dumblas</v>
          </cell>
        </row>
        <row r="464">
          <cell r="A464">
            <v>101299</v>
          </cell>
          <cell r="B464">
            <v>101299</v>
          </cell>
          <cell r="D464" t="str">
            <v>kitaip neapibrėžtos atliekos</v>
          </cell>
          <cell r="E464" t="str">
            <v>1022</v>
          </cell>
          <cell r="F464" t="str">
            <v>Kitos mišrios ir neišrūšiuotos medžiagos</v>
          </cell>
        </row>
        <row r="465">
          <cell r="A465">
            <v>101301</v>
          </cell>
          <cell r="B465">
            <v>101301</v>
          </cell>
          <cell r="D465" t="str">
            <v>mišinio ruošimo prieš terminį apdorojimą atliekos</v>
          </cell>
          <cell r="E465" t="str">
            <v>1231</v>
          </cell>
          <cell r="F465" t="str">
            <v>Gamtinės kilmės mineralų atliekos</v>
          </cell>
        </row>
        <row r="466">
          <cell r="A466">
            <v>101304</v>
          </cell>
          <cell r="B466">
            <v>101304</v>
          </cell>
          <cell r="D466" t="str">
            <v>kalkių kalcinavimo ir hidratacijos atliekos</v>
          </cell>
          <cell r="E466" t="str">
            <v>1251</v>
          </cell>
          <cell r="F466" t="str">
            <v>Dirbtinės mineralinės atliekos</v>
          </cell>
        </row>
        <row r="467">
          <cell r="A467">
            <v>101306</v>
          </cell>
          <cell r="B467">
            <v>101306</v>
          </cell>
          <cell r="D467" t="str">
            <v>dalelės ir dulkės (išskyrus 10 13 12 ir 10 13 13)</v>
          </cell>
          <cell r="E467" t="str">
            <v>1251</v>
          </cell>
          <cell r="F467" t="str">
            <v>Dirbtinės mineralinės atliekos</v>
          </cell>
        </row>
        <row r="468">
          <cell r="A468">
            <v>101307</v>
          </cell>
          <cell r="B468">
            <v>101307</v>
          </cell>
          <cell r="D468" t="str">
            <v>dujų valymo dumblas ir filtrų papločiai</v>
          </cell>
          <cell r="E468" t="str">
            <v>1241</v>
          </cell>
          <cell r="F468" t="str">
            <v>Išmetamųjų dujų valymo atliekos</v>
          </cell>
        </row>
        <row r="469">
          <cell r="A469">
            <v>101309</v>
          </cell>
          <cell r="B469">
            <v>101309</v>
          </cell>
          <cell r="C469" t="str">
            <v>*</v>
          </cell>
          <cell r="D469" t="str">
            <v>asbesto-cemento gamybos liekanos, kuriose yra asbesto</v>
          </cell>
          <cell r="E469" t="str">
            <v>1221</v>
          </cell>
          <cell r="F469" t="str">
            <v>Asbesto atliekos</v>
          </cell>
        </row>
        <row r="470">
          <cell r="A470">
            <v>101310</v>
          </cell>
          <cell r="B470">
            <v>101310</v>
          </cell>
          <cell r="D470" t="str">
            <v>asbesto-cemento gamybos liekanos, nenurodytos 10 13 09</v>
          </cell>
          <cell r="E470" t="str">
            <v>1251</v>
          </cell>
          <cell r="F470" t="str">
            <v>Dirbtinės mineralinės atliekos</v>
          </cell>
        </row>
        <row r="471">
          <cell r="A471">
            <v>101311</v>
          </cell>
          <cell r="B471">
            <v>101311</v>
          </cell>
          <cell r="D471" t="str">
            <v>sudėtinių medžiagų, kuriose yra cemento, atliekos, nenurodytos 10 13 09 ir 10 13 10</v>
          </cell>
          <cell r="E471" t="str">
            <v>1251</v>
          </cell>
          <cell r="F471" t="str">
            <v>Dirbtinės mineralinės atliekos</v>
          </cell>
        </row>
        <row r="472">
          <cell r="A472">
            <v>101312</v>
          </cell>
          <cell r="B472">
            <v>101312</v>
          </cell>
          <cell r="C472" t="str">
            <v>*</v>
          </cell>
          <cell r="D472" t="str">
            <v>dujų valymo kietosios atliekos, kuriose yra pavojingų cheminių medžiagų</v>
          </cell>
          <cell r="E472" t="str">
            <v>1241</v>
          </cell>
          <cell r="F472" t="str">
            <v>Išmetamųjų dujų valymo atliekos</v>
          </cell>
        </row>
        <row r="473">
          <cell r="A473">
            <v>101313</v>
          </cell>
          <cell r="B473">
            <v>101313</v>
          </cell>
          <cell r="D473" t="str">
            <v>dujų valymo kietosios atliekos, nenurodytos 10 13 12</v>
          </cell>
          <cell r="E473" t="str">
            <v>1241</v>
          </cell>
          <cell r="F473" t="str">
            <v>Išmetamųjų dujų valymo atliekos</v>
          </cell>
        </row>
        <row r="474">
          <cell r="A474">
            <v>101314</v>
          </cell>
          <cell r="B474">
            <v>101314</v>
          </cell>
          <cell r="D474" t="str">
            <v>cemento ir cemento šlako atliekos</v>
          </cell>
          <cell r="E474" t="str">
            <v>1251</v>
          </cell>
          <cell r="F474" t="str">
            <v>Dirbtinės mineralinės atliekos</v>
          </cell>
        </row>
        <row r="475">
          <cell r="A475">
            <v>101399</v>
          </cell>
          <cell r="B475">
            <v>101399</v>
          </cell>
          <cell r="D475" t="str">
            <v>kitaip neapibrėžtos atliekos</v>
          </cell>
          <cell r="E475" t="str">
            <v>1022</v>
          </cell>
          <cell r="F475" t="str">
            <v>Kitos mišrios ir neišrūšiuotos medžiagos</v>
          </cell>
        </row>
        <row r="476">
          <cell r="A476">
            <v>101401</v>
          </cell>
          <cell r="B476">
            <v>101401</v>
          </cell>
          <cell r="C476" t="str">
            <v>*</v>
          </cell>
          <cell r="D476" t="str">
            <v>dujų valymo atliekos, kuriose yra gyvsidabrio</v>
          </cell>
          <cell r="E476" t="str">
            <v>1241</v>
          </cell>
          <cell r="F476" t="str">
            <v>Išmetamųjų dujų valymo atliekos</v>
          </cell>
        </row>
        <row r="477">
          <cell r="A477">
            <v>110105</v>
          </cell>
          <cell r="B477">
            <v>110105</v>
          </cell>
          <cell r="C477" t="str">
            <v>*</v>
          </cell>
          <cell r="D477" t="str">
            <v>ėsdinimo rūgštys</v>
          </cell>
          <cell r="E477" t="str">
            <v>0121</v>
          </cell>
          <cell r="F477" t="str">
            <v>Rūgščių atliekos</v>
          </cell>
        </row>
        <row r="478">
          <cell r="A478">
            <v>110106</v>
          </cell>
          <cell r="B478">
            <v>110106</v>
          </cell>
          <cell r="C478" t="str">
            <v>*</v>
          </cell>
          <cell r="D478" t="str">
            <v>kitaip neapibrėžtos rūgštys</v>
          </cell>
          <cell r="E478" t="str">
            <v>0121</v>
          </cell>
          <cell r="F478" t="str">
            <v>Rūgščių atliekos</v>
          </cell>
        </row>
        <row r="479">
          <cell r="A479">
            <v>110107</v>
          </cell>
          <cell r="B479">
            <v>110107</v>
          </cell>
          <cell r="C479" t="str">
            <v>*</v>
          </cell>
          <cell r="D479" t="str">
            <v>ėsdinimo šarmai</v>
          </cell>
          <cell r="E479" t="str">
            <v>0122</v>
          </cell>
          <cell r="F479" t="str">
            <v>Šarmų atliekos</v>
          </cell>
        </row>
        <row r="480">
          <cell r="A480">
            <v>110108</v>
          </cell>
          <cell r="B480">
            <v>110108</v>
          </cell>
          <cell r="C480" t="str">
            <v>*</v>
          </cell>
          <cell r="D480" t="str">
            <v>fosfitinis šlakas</v>
          </cell>
          <cell r="E480" t="str">
            <v>0124</v>
          </cell>
          <cell r="F480" t="str">
            <v>Kitos druskų atliekos</v>
          </cell>
        </row>
        <row r="481">
          <cell r="A481">
            <v>110109</v>
          </cell>
          <cell r="B481">
            <v>110109</v>
          </cell>
          <cell r="C481" t="str">
            <v>*</v>
          </cell>
          <cell r="D481" t="str">
            <v>dumblas ir filtrų papločiai, kuriuose yra pavojingų cheminių medžiagų</v>
          </cell>
          <cell r="E481" t="str">
            <v>0321</v>
          </cell>
          <cell r="F481" t="str">
            <v>Pramoninių procesų ir nuotekų valymo dumblas</v>
          </cell>
        </row>
        <row r="482">
          <cell r="A482">
            <v>110110</v>
          </cell>
          <cell r="B482">
            <v>110110</v>
          </cell>
          <cell r="D482" t="str">
            <v>dumblas ir filtrų papločiai, nenurodyti 11 01 09</v>
          </cell>
          <cell r="E482" t="str">
            <v>0321</v>
          </cell>
          <cell r="F482" t="str">
            <v>Pramoninių procesų ir nuotekų valymo dumblas</v>
          </cell>
        </row>
        <row r="483">
          <cell r="A483">
            <v>110111</v>
          </cell>
          <cell r="B483">
            <v>110111</v>
          </cell>
          <cell r="C483" t="str">
            <v>*</v>
          </cell>
          <cell r="D483" t="str">
            <v>vandeniniai skalavimo skysčiai, kuriuose yra pavojingų cheminių medžiagų</v>
          </cell>
          <cell r="E483" t="str">
            <v>0313</v>
          </cell>
          <cell r="F483" t="str">
            <v xml:space="preserve">Cheminių reakcijų likučiai </v>
          </cell>
        </row>
        <row r="484">
          <cell r="A484">
            <v>110112</v>
          </cell>
          <cell r="B484">
            <v>110112</v>
          </cell>
          <cell r="D484" t="str">
            <v>vandeniniai skalavimo skysčiai, nenurodyti 11 01 11</v>
          </cell>
          <cell r="E484" t="str">
            <v>0313</v>
          </cell>
          <cell r="F484" t="str">
            <v xml:space="preserve">Cheminių reakcijų likučiai </v>
          </cell>
        </row>
        <row r="485">
          <cell r="A485">
            <v>110113</v>
          </cell>
          <cell r="B485">
            <v>110113</v>
          </cell>
          <cell r="C485" t="str">
            <v>*</v>
          </cell>
          <cell r="D485" t="str">
            <v>riebalų šalinimo atliekos, kuriose yra pavojingų cheminių medžiagų</v>
          </cell>
          <cell r="E485" t="str">
            <v>0122</v>
          </cell>
          <cell r="F485" t="str">
            <v>Šarmų atliekos</v>
          </cell>
        </row>
        <row r="486">
          <cell r="A486">
            <v>110114</v>
          </cell>
          <cell r="B486">
            <v>110114</v>
          </cell>
          <cell r="D486" t="str">
            <v>riebalų šalinimo atliekos, nenurodytos 11 01 13</v>
          </cell>
          <cell r="E486" t="str">
            <v>0122</v>
          </cell>
          <cell r="F486" t="str">
            <v>Šarmų atliekos</v>
          </cell>
        </row>
        <row r="487">
          <cell r="A487">
            <v>110115</v>
          </cell>
          <cell r="B487">
            <v>110115</v>
          </cell>
          <cell r="C487" t="str">
            <v>*</v>
          </cell>
          <cell r="D487" t="str">
            <v>membraninių sistemų arba jonitinių sistemų eliuatai ir dumblas, kuriuose yra pavojingų cheminių medžiagų</v>
          </cell>
          <cell r="E487" t="str">
            <v>0314</v>
          </cell>
          <cell r="F487" t="str">
            <v>Panaudotos filtravimo ir absorbavimo medžiagos</v>
          </cell>
        </row>
        <row r="488">
          <cell r="A488">
            <v>110116</v>
          </cell>
          <cell r="B488">
            <v>110116</v>
          </cell>
          <cell r="C488" t="str">
            <v>*</v>
          </cell>
          <cell r="D488" t="str">
            <v>sočiosios arba naudotos jonitinės dervos</v>
          </cell>
          <cell r="E488" t="str">
            <v>0214</v>
          </cell>
          <cell r="F488" t="str">
            <v>Kitos cheminių preparatų atliekos</v>
          </cell>
        </row>
        <row r="489">
          <cell r="A489">
            <v>110198</v>
          </cell>
          <cell r="B489">
            <v>110198</v>
          </cell>
          <cell r="C489" t="str">
            <v>*</v>
          </cell>
          <cell r="D489" t="str">
            <v>kitos atliekos, kuriose yra pavojingų cheminių medžiagų</v>
          </cell>
          <cell r="E489" t="str">
            <v>0214</v>
          </cell>
          <cell r="F489" t="str">
            <v>Kitos cheminių preparatų atliekos</v>
          </cell>
        </row>
        <row r="490">
          <cell r="A490">
            <v>110199</v>
          </cell>
          <cell r="B490">
            <v>110199</v>
          </cell>
          <cell r="D490" t="str">
            <v>kitaip neapibrėžtos atliekos</v>
          </cell>
          <cell r="E490" t="str">
            <v>1022</v>
          </cell>
          <cell r="F490" t="str">
            <v>Kitos mišrios ir neišrūšiuotos medžiagos</v>
          </cell>
        </row>
        <row r="491">
          <cell r="A491">
            <v>110202</v>
          </cell>
          <cell r="B491">
            <v>110202</v>
          </cell>
          <cell r="C491" t="str">
            <v>*</v>
          </cell>
          <cell r="D491" t="str">
            <v>cinko hidrometalurgijos dumblas (įskaitant jarozitą, getitą)</v>
          </cell>
          <cell r="E491" t="str">
            <v>1251</v>
          </cell>
          <cell r="F491" t="str">
            <v>Dirbtinės mineralinės atliekos</v>
          </cell>
        </row>
        <row r="492">
          <cell r="A492">
            <v>110203</v>
          </cell>
          <cell r="B492">
            <v>110203</v>
          </cell>
          <cell r="D492" t="str">
            <v>anodų, skirtų vandeniniams elektrolitiniams procesams, gamybos atliekos</v>
          </cell>
          <cell r="E492" t="str">
            <v>0311</v>
          </cell>
          <cell r="F492" t="str">
            <v>Gudronas ir anglies atliekos</v>
          </cell>
        </row>
        <row r="493">
          <cell r="A493">
            <v>110205</v>
          </cell>
          <cell r="B493">
            <v>110205</v>
          </cell>
          <cell r="C493" t="str">
            <v>*</v>
          </cell>
          <cell r="D493" t="str">
            <v>vario hidrometalurgijos procesų atliekos, kuriose yra pavojingų cheminių medžiagų</v>
          </cell>
          <cell r="E493" t="str">
            <v>0124</v>
          </cell>
          <cell r="F493" t="str">
            <v>Kitos druskų atliekos</v>
          </cell>
        </row>
        <row r="494">
          <cell r="A494">
            <v>110206</v>
          </cell>
          <cell r="B494">
            <v>110206</v>
          </cell>
          <cell r="D494" t="str">
            <v>vario hidrometalurgijos procesų atliekos, nenurodytos 11 02 05</v>
          </cell>
          <cell r="E494" t="str">
            <v>0124</v>
          </cell>
          <cell r="F494" t="str">
            <v>Kitos druskų atliekos</v>
          </cell>
        </row>
        <row r="495">
          <cell r="A495">
            <v>110207</v>
          </cell>
          <cell r="B495">
            <v>110207</v>
          </cell>
          <cell r="C495" t="str">
            <v>*</v>
          </cell>
          <cell r="D495" t="str">
            <v>kitos atliekos, kuriose yra pavojingų cheminių medžiagų</v>
          </cell>
          <cell r="E495" t="str">
            <v>0321</v>
          </cell>
          <cell r="F495" t="str">
            <v>Pramoninių procesų ir nuotekų valymo dumblas</v>
          </cell>
        </row>
        <row r="496">
          <cell r="A496">
            <v>110299</v>
          </cell>
          <cell r="B496">
            <v>110299</v>
          </cell>
          <cell r="D496" t="str">
            <v>kitaip neapibrėžtos atliekos</v>
          </cell>
          <cell r="E496" t="str">
            <v>1022</v>
          </cell>
          <cell r="F496" t="str">
            <v>Kitos mišrios ir neišrūšiuotos medžiagos</v>
          </cell>
        </row>
        <row r="497">
          <cell r="A497">
            <v>110301</v>
          </cell>
          <cell r="B497">
            <v>110301</v>
          </cell>
          <cell r="C497" t="str">
            <v>*</v>
          </cell>
          <cell r="D497" t="str">
            <v>atliekos, kuriose yra cianido</v>
          </cell>
          <cell r="E497" t="str">
            <v>0122</v>
          </cell>
          <cell r="F497" t="str">
            <v>Šarmų atliekos</v>
          </cell>
        </row>
        <row r="498">
          <cell r="A498">
            <v>110302</v>
          </cell>
          <cell r="B498">
            <v>110302</v>
          </cell>
          <cell r="C498" t="str">
            <v>*</v>
          </cell>
          <cell r="D498" t="str">
            <v>kitos atliekos</v>
          </cell>
          <cell r="E498" t="str">
            <v>0124</v>
          </cell>
          <cell r="F498" t="str">
            <v>Kitos druskų atliekos</v>
          </cell>
        </row>
        <row r="499">
          <cell r="A499">
            <v>110501</v>
          </cell>
          <cell r="B499">
            <v>110501</v>
          </cell>
          <cell r="D499" t="str">
            <v>sunkusis cinkas</v>
          </cell>
          <cell r="E499" t="str">
            <v>0626</v>
          </cell>
          <cell r="F499" t="str">
            <v>Kitos metalo atliekos</v>
          </cell>
        </row>
        <row r="500">
          <cell r="A500">
            <v>110502</v>
          </cell>
          <cell r="B500">
            <v>110502</v>
          </cell>
          <cell r="D500" t="str">
            <v>cinko pelenai</v>
          </cell>
          <cell r="E500" t="str">
            <v>1242</v>
          </cell>
          <cell r="F500" t="str">
            <v>Terminio apdorojimo ir deginimo šlakas ir pelenai</v>
          </cell>
        </row>
        <row r="501">
          <cell r="A501">
            <v>110503</v>
          </cell>
          <cell r="B501">
            <v>110503</v>
          </cell>
          <cell r="C501" t="str">
            <v>*</v>
          </cell>
          <cell r="D501" t="str">
            <v>dujų valymo kietosios atliekos</v>
          </cell>
          <cell r="E501" t="str">
            <v>1241</v>
          </cell>
          <cell r="F501" t="str">
            <v>Išmetamųjų dujų valymo atliekos</v>
          </cell>
        </row>
        <row r="502">
          <cell r="A502">
            <v>110504</v>
          </cell>
          <cell r="B502">
            <v>110504</v>
          </cell>
          <cell r="C502" t="str">
            <v>*</v>
          </cell>
          <cell r="D502" t="str">
            <v>naudotas fliusas</v>
          </cell>
          <cell r="E502" t="str">
            <v>0124</v>
          </cell>
          <cell r="F502" t="str">
            <v>Kitos druskų atliekos</v>
          </cell>
        </row>
        <row r="503">
          <cell r="A503">
            <v>110599</v>
          </cell>
          <cell r="B503">
            <v>110599</v>
          </cell>
          <cell r="D503" t="str">
            <v>kitaip neapibrėžtos medžiagos</v>
          </cell>
          <cell r="E503">
            <v>1022</v>
          </cell>
          <cell r="F503" t="str">
            <v>Kitos mišrios ir neišrūšiuotos medžiagos</v>
          </cell>
        </row>
        <row r="504">
          <cell r="A504">
            <v>120101</v>
          </cell>
          <cell r="B504">
            <v>120101</v>
          </cell>
          <cell r="D504" t="str">
            <v>juodųjų metalų šlifavimo ir tekinimo atliekos</v>
          </cell>
          <cell r="E504" t="str">
            <v>0611</v>
          </cell>
          <cell r="F504" t="str">
            <v xml:space="preserve">Juodųjų metalų atliekos ir laužas </v>
          </cell>
        </row>
        <row r="505">
          <cell r="A505">
            <v>120102</v>
          </cell>
          <cell r="B505">
            <v>120102</v>
          </cell>
          <cell r="D505" t="str">
            <v>juodųjų metalų dulkės ir dalelės</v>
          </cell>
          <cell r="E505" t="str">
            <v>0611</v>
          </cell>
          <cell r="F505" t="str">
            <v xml:space="preserve">Juodųjų metalų atliekos ir laužas </v>
          </cell>
        </row>
        <row r="506">
          <cell r="A506">
            <v>120103</v>
          </cell>
          <cell r="B506">
            <v>120103</v>
          </cell>
          <cell r="D506" t="str">
            <v>spalvotųjų metalų šlifavimo ir tekinimo atliekos</v>
          </cell>
          <cell r="E506" t="str">
            <v>0626</v>
          </cell>
          <cell r="F506" t="str">
            <v>Kitos metalų atliekos</v>
          </cell>
        </row>
        <row r="507">
          <cell r="A507">
            <v>120104</v>
          </cell>
          <cell r="B507">
            <v>120104</v>
          </cell>
          <cell r="D507" t="str">
            <v>spalvotųjų metalų dulkės ir dalelės</v>
          </cell>
          <cell r="E507" t="str">
            <v>0626</v>
          </cell>
          <cell r="F507" t="str">
            <v>Kitos metalų atliekos</v>
          </cell>
        </row>
        <row r="508">
          <cell r="A508">
            <v>120105</v>
          </cell>
          <cell r="B508">
            <v>120105</v>
          </cell>
          <cell r="D508" t="str">
            <v>plastiko drožlės ir nuopjovos</v>
          </cell>
          <cell r="E508" t="str">
            <v>0742</v>
          </cell>
          <cell r="F508" t="str">
            <v>Kitos plastikų atliekos</v>
          </cell>
        </row>
        <row r="509">
          <cell r="A509">
            <v>120106</v>
          </cell>
          <cell r="B509">
            <v>120106</v>
          </cell>
          <cell r="C509" t="str">
            <v>*</v>
          </cell>
          <cell r="D509" t="str">
            <v>mineralinės mašininės alyvos, kuriose yra halogenų (išskyrus emulsijas ir tirpalus)</v>
          </cell>
          <cell r="E509" t="str">
            <v>0132</v>
          </cell>
          <cell r="F509" t="str">
            <v>Kita naudota alyva</v>
          </cell>
        </row>
        <row r="510">
          <cell r="A510">
            <v>120107</v>
          </cell>
          <cell r="B510">
            <v>120107</v>
          </cell>
          <cell r="C510" t="str">
            <v>*</v>
          </cell>
          <cell r="D510" t="str">
            <v>mineralinės mašininės alyvos, kuriose nėra halogenų (išskyrus emulsijas ir tirpalus)</v>
          </cell>
          <cell r="E510" t="str">
            <v>0132</v>
          </cell>
          <cell r="F510" t="str">
            <v>Kita naudota alyva</v>
          </cell>
        </row>
        <row r="511">
          <cell r="A511">
            <v>120108</v>
          </cell>
          <cell r="B511">
            <v>120108</v>
          </cell>
          <cell r="C511" t="str">
            <v>*</v>
          </cell>
          <cell r="D511" t="str">
            <v>mašininės emulsijos ir tirpalai, kuriuose yra halogenų</v>
          </cell>
          <cell r="E511" t="str">
            <v>0132</v>
          </cell>
          <cell r="F511" t="str">
            <v>Kita naudota alyva</v>
          </cell>
        </row>
        <row r="512">
          <cell r="A512">
            <v>120109</v>
          </cell>
          <cell r="B512">
            <v>120109</v>
          </cell>
          <cell r="C512" t="str">
            <v>*</v>
          </cell>
          <cell r="D512" t="str">
            <v>mašininės emulsijos ir tirpalai, kuriuose nėra halogenų</v>
          </cell>
          <cell r="E512" t="str">
            <v>0132</v>
          </cell>
          <cell r="F512" t="str">
            <v>Kita naudota alyva</v>
          </cell>
        </row>
        <row r="513">
          <cell r="A513">
            <v>120110</v>
          </cell>
          <cell r="B513">
            <v>120110</v>
          </cell>
          <cell r="C513" t="str">
            <v>*</v>
          </cell>
          <cell r="D513" t="str">
            <v>sintetinės mašininės alyvos</v>
          </cell>
          <cell r="E513" t="str">
            <v>0132</v>
          </cell>
          <cell r="F513" t="str">
            <v>Kita naudota alyva</v>
          </cell>
        </row>
        <row r="514">
          <cell r="A514">
            <v>120112</v>
          </cell>
          <cell r="B514">
            <v>120112</v>
          </cell>
          <cell r="C514" t="str">
            <v>*</v>
          </cell>
          <cell r="D514" t="str">
            <v>naudotas vaškas ir riebalai</v>
          </cell>
          <cell r="E514" t="str">
            <v>0132</v>
          </cell>
          <cell r="F514" t="str">
            <v>Kita naudota alyva</v>
          </cell>
        </row>
        <row r="515">
          <cell r="A515">
            <v>120113</v>
          </cell>
          <cell r="B515">
            <v>120113</v>
          </cell>
          <cell r="D515" t="str">
            <v>suvirinimo atliekos</v>
          </cell>
          <cell r="E515" t="str">
            <v>1022</v>
          </cell>
          <cell r="F515" t="str">
            <v>Kitos mišrios ir neišrūšiuotos medžiagos</v>
          </cell>
        </row>
        <row r="516">
          <cell r="A516">
            <v>120114</v>
          </cell>
          <cell r="B516">
            <v>120114</v>
          </cell>
          <cell r="C516" t="str">
            <v>*</v>
          </cell>
          <cell r="D516" t="str">
            <v>mašininis dumblas, kuriame yra pavojingų cheminių medžiagų</v>
          </cell>
          <cell r="E516" t="str">
            <v>0321</v>
          </cell>
          <cell r="F516" t="str">
            <v>Pramoninių procesų ir nuotekų valymo dumblas</v>
          </cell>
        </row>
        <row r="517">
          <cell r="A517">
            <v>120115</v>
          </cell>
          <cell r="B517">
            <v>120115</v>
          </cell>
          <cell r="D517" t="str">
            <v>mašininis dumblas, nenurodytas 12 01 14</v>
          </cell>
          <cell r="E517" t="str">
            <v>0321</v>
          </cell>
          <cell r="F517" t="str">
            <v>Pramoninių procesų ir nuotekų valymo dumblas</v>
          </cell>
        </row>
        <row r="518">
          <cell r="A518">
            <v>120116</v>
          </cell>
          <cell r="B518">
            <v>120116</v>
          </cell>
          <cell r="C518" t="str">
            <v>*</v>
          </cell>
          <cell r="D518" t="str">
            <v>sprogstamųjų medžiagų atliekos, kuriose yra pavojingų cheminių medžiagų</v>
          </cell>
          <cell r="E518" t="str">
            <v>1251</v>
          </cell>
          <cell r="F518" t="str">
            <v>Dirbtinės mineralinės atliekos</v>
          </cell>
        </row>
        <row r="519">
          <cell r="A519">
            <v>120117</v>
          </cell>
          <cell r="B519">
            <v>120117</v>
          </cell>
          <cell r="D519" t="str">
            <v>sprogstamųjų medžiagų atliekos, nenurodytos 12 01 16</v>
          </cell>
          <cell r="E519" t="str">
            <v>1251</v>
          </cell>
          <cell r="F519" t="str">
            <v>Dirbtinės mineralinės atliekos</v>
          </cell>
        </row>
        <row r="520">
          <cell r="A520">
            <v>120118</v>
          </cell>
          <cell r="B520">
            <v>120118</v>
          </cell>
          <cell r="C520" t="str">
            <v>*</v>
          </cell>
          <cell r="D520" t="str">
            <v>metalų nuosėdos (šlifavimo, galandimo ir poliravimo nuosėdos), kuriose yra alyvos</v>
          </cell>
          <cell r="E520" t="str">
            <v>0132</v>
          </cell>
          <cell r="F520" t="str">
            <v>Kita naudota alyva</v>
          </cell>
        </row>
        <row r="521">
          <cell r="A521">
            <v>120119</v>
          </cell>
          <cell r="B521">
            <v>120119</v>
          </cell>
          <cell r="C521" t="str">
            <v>*</v>
          </cell>
          <cell r="D521" t="str">
            <v>lengvai biologiškai suyranti mašininė alyva</v>
          </cell>
          <cell r="E521" t="str">
            <v>0132</v>
          </cell>
          <cell r="F521" t="str">
            <v>Kita naudota alyva</v>
          </cell>
        </row>
        <row r="522">
          <cell r="A522">
            <v>120120</v>
          </cell>
          <cell r="B522">
            <v>120120</v>
          </cell>
          <cell r="C522" t="str">
            <v>*</v>
          </cell>
          <cell r="D522" t="str">
            <v>naudotos šlifavimo dalys ir šlifavimo medžiagos, kuriose yra pavojingų cheminių medžiagų</v>
          </cell>
          <cell r="E522" t="str">
            <v>1251</v>
          </cell>
          <cell r="F522" t="str">
            <v>Dirbtinės mineralinės atliekos</v>
          </cell>
        </row>
        <row r="523">
          <cell r="A523">
            <v>120121</v>
          </cell>
          <cell r="B523">
            <v>120121</v>
          </cell>
          <cell r="D523" t="str">
            <v>naudotos šlifavimo dalys ir šlifavimo medžiagos, nenurodytos 12 01 20</v>
          </cell>
          <cell r="E523" t="str">
            <v>1251</v>
          </cell>
          <cell r="F523" t="str">
            <v>Dirbtinės mineralinės atliekos</v>
          </cell>
        </row>
        <row r="524">
          <cell r="A524">
            <v>120199</v>
          </cell>
          <cell r="B524">
            <v>120199</v>
          </cell>
          <cell r="D524" t="str">
            <v>kitaip neapibrėžtos atliekos</v>
          </cell>
          <cell r="E524" t="str">
            <v>1022</v>
          </cell>
          <cell r="F524" t="str">
            <v>Kitos mišrios ir neišrūšiuotos medžiagos</v>
          </cell>
        </row>
        <row r="525">
          <cell r="A525">
            <v>120301</v>
          </cell>
          <cell r="B525">
            <v>120301</v>
          </cell>
          <cell r="C525" t="str">
            <v>*</v>
          </cell>
          <cell r="D525" t="str">
            <v>vandeniniai plovimo skysčiai</v>
          </cell>
          <cell r="E525" t="str">
            <v>0322</v>
          </cell>
          <cell r="F525" t="str">
            <v>Dumblas, kuriame yra angliavandenilių</v>
          </cell>
        </row>
        <row r="526">
          <cell r="A526">
            <v>120302</v>
          </cell>
          <cell r="B526">
            <v>120302</v>
          </cell>
          <cell r="C526" t="str">
            <v>*</v>
          </cell>
          <cell r="D526" t="str">
            <v>riebalų šalinimo garais atliekos</v>
          </cell>
          <cell r="E526" t="str">
            <v>0322</v>
          </cell>
          <cell r="F526" t="str">
            <v>Dumblas, kuriame yra angliavandenilių</v>
          </cell>
        </row>
        <row r="527">
          <cell r="A527">
            <v>130101</v>
          </cell>
          <cell r="B527">
            <v>130101</v>
          </cell>
          <cell r="C527" t="str">
            <v>*</v>
          </cell>
          <cell r="D527" t="str">
            <v>alyva hidraulinėms sistemoms, kurioje yra PCB</v>
          </cell>
          <cell r="E527" t="str">
            <v>0771</v>
          </cell>
          <cell r="F527" t="str">
            <v>Alyva, kurioje yra PCB</v>
          </cell>
        </row>
        <row r="528">
          <cell r="A528">
            <v>130104</v>
          </cell>
          <cell r="B528">
            <v>130104</v>
          </cell>
          <cell r="C528" t="str">
            <v>*</v>
          </cell>
          <cell r="D528" t="str">
            <v>chlorintosios emulsijos</v>
          </cell>
          <cell r="E528" t="str">
            <v>0132</v>
          </cell>
          <cell r="F528" t="str">
            <v>Kita naudota alyva</v>
          </cell>
        </row>
        <row r="529">
          <cell r="A529">
            <v>130105</v>
          </cell>
          <cell r="B529">
            <v>130105</v>
          </cell>
          <cell r="C529" t="str">
            <v>*</v>
          </cell>
          <cell r="D529" t="str">
            <v>nechlorintosios emulsijos</v>
          </cell>
          <cell r="E529" t="str">
            <v>0132</v>
          </cell>
          <cell r="F529" t="str">
            <v>Kita naudota alyva</v>
          </cell>
        </row>
        <row r="530">
          <cell r="A530">
            <v>130109</v>
          </cell>
          <cell r="B530">
            <v>130109</v>
          </cell>
          <cell r="C530" t="str">
            <v>*</v>
          </cell>
          <cell r="D530" t="str">
            <v>mineralinė chlorintoji alyva hidraulinėms sistemoms</v>
          </cell>
          <cell r="E530" t="str">
            <v>0132</v>
          </cell>
          <cell r="F530" t="str">
            <v>Kita naudota alyva</v>
          </cell>
        </row>
        <row r="531">
          <cell r="A531">
            <v>130110</v>
          </cell>
          <cell r="B531">
            <v>130110</v>
          </cell>
          <cell r="C531" t="str">
            <v>*</v>
          </cell>
          <cell r="D531" t="str">
            <v>mineralinė nechlorintoji alyva hidraulinėms sistemoms</v>
          </cell>
          <cell r="E531" t="str">
            <v>0132</v>
          </cell>
          <cell r="F531" t="str">
            <v>Kita naudota alyva</v>
          </cell>
        </row>
        <row r="532">
          <cell r="A532">
            <v>130111</v>
          </cell>
          <cell r="B532">
            <v>130111</v>
          </cell>
          <cell r="C532" t="str">
            <v>*</v>
          </cell>
          <cell r="D532" t="str">
            <v>sintetinė alyva hidraulinėms sistemoms</v>
          </cell>
          <cell r="E532" t="str">
            <v>0132</v>
          </cell>
          <cell r="F532" t="str">
            <v>Kita naudota alyva</v>
          </cell>
        </row>
        <row r="533">
          <cell r="A533">
            <v>130112</v>
          </cell>
          <cell r="B533">
            <v>130112</v>
          </cell>
          <cell r="C533" t="str">
            <v>*</v>
          </cell>
          <cell r="D533" t="str">
            <v>lengvai biologiškai suyranti alyva hidraulinėms sistemoms</v>
          </cell>
          <cell r="E533" t="str">
            <v>0132</v>
          </cell>
          <cell r="F533" t="str">
            <v>Kita naudota alyva</v>
          </cell>
        </row>
        <row r="534">
          <cell r="A534">
            <v>130113</v>
          </cell>
          <cell r="B534">
            <v>130113</v>
          </cell>
          <cell r="C534" t="str">
            <v>*</v>
          </cell>
          <cell r="D534" t="str">
            <v>kita alyva hidraulinėms sistemoms</v>
          </cell>
          <cell r="E534" t="str">
            <v>0132</v>
          </cell>
          <cell r="F534" t="str">
            <v>Kita naudota alyva</v>
          </cell>
        </row>
        <row r="535">
          <cell r="A535">
            <v>130204</v>
          </cell>
          <cell r="B535">
            <v>130204</v>
          </cell>
          <cell r="C535" t="str">
            <v>*</v>
          </cell>
          <cell r="D535" t="str">
            <v>mineralinė chlorintoji variklio, pavarų dėžės ir tepalinė alyva</v>
          </cell>
          <cell r="E535" t="str">
            <v>0131</v>
          </cell>
          <cell r="F535" t="str">
            <v>Naudota variklio alyva</v>
          </cell>
        </row>
        <row r="536">
          <cell r="A536">
            <v>130205</v>
          </cell>
          <cell r="B536">
            <v>130205</v>
          </cell>
          <cell r="C536" t="str">
            <v>*</v>
          </cell>
          <cell r="D536" t="str">
            <v>mineralinė nechlorintoji variklio, pavarų dėžės ir tepalinė alyva</v>
          </cell>
          <cell r="E536" t="str">
            <v>0131</v>
          </cell>
          <cell r="F536" t="str">
            <v>Naudota variklio alyva</v>
          </cell>
        </row>
        <row r="537">
          <cell r="A537">
            <v>130206</v>
          </cell>
          <cell r="B537">
            <v>130206</v>
          </cell>
          <cell r="C537" t="str">
            <v>*</v>
          </cell>
          <cell r="D537" t="str">
            <v>sintetinė variklio, pavarų dėžės ir tepalinė alyva</v>
          </cell>
          <cell r="E537" t="str">
            <v>0131</v>
          </cell>
          <cell r="F537" t="str">
            <v>Naudota variklio alyva</v>
          </cell>
        </row>
        <row r="538">
          <cell r="A538">
            <v>130207</v>
          </cell>
          <cell r="B538">
            <v>130207</v>
          </cell>
          <cell r="C538" t="str">
            <v>*</v>
          </cell>
          <cell r="D538" t="str">
            <v>lengvai biologiškai suyranti variklio, pavarų dėžės ir tepalinė alyva</v>
          </cell>
          <cell r="E538" t="str">
            <v>0131</v>
          </cell>
          <cell r="F538" t="str">
            <v>Naudota variklio alyva</v>
          </cell>
        </row>
        <row r="539">
          <cell r="A539">
            <v>130208</v>
          </cell>
          <cell r="B539">
            <v>130208</v>
          </cell>
          <cell r="C539" t="str">
            <v>*</v>
          </cell>
          <cell r="D539" t="str">
            <v>kita variklio, pavarų dėžės ir tepalinė alyva</v>
          </cell>
          <cell r="E539" t="str">
            <v>0131</v>
          </cell>
          <cell r="F539" t="str">
            <v>Naudota variklio alyva</v>
          </cell>
        </row>
        <row r="540">
          <cell r="A540">
            <v>130301</v>
          </cell>
          <cell r="B540">
            <v>130301</v>
          </cell>
          <cell r="C540" t="str">
            <v>*</v>
          </cell>
          <cell r="D540" t="str">
            <v>izoliacinė ar šilumą perduodanti alyva, kurioje yra PCB</v>
          </cell>
          <cell r="E540" t="str">
            <v>0771</v>
          </cell>
          <cell r="F540" t="str">
            <v>Alyva, kurioje yra PCB</v>
          </cell>
        </row>
        <row r="541">
          <cell r="A541">
            <v>130306</v>
          </cell>
          <cell r="B541">
            <v>130306</v>
          </cell>
          <cell r="C541" t="str">
            <v>*</v>
          </cell>
          <cell r="D541" t="str">
            <v>mineralinė chlorintoji izoliacinė ir šilumą perduodanti alyva, nenurodyta 13 03 01</v>
          </cell>
          <cell r="E541" t="str">
            <v>0132</v>
          </cell>
          <cell r="F541" t="str">
            <v>Kita naudota alyva</v>
          </cell>
        </row>
        <row r="542">
          <cell r="A542">
            <v>130307</v>
          </cell>
          <cell r="B542">
            <v>130307</v>
          </cell>
          <cell r="C542" t="str">
            <v>*</v>
          </cell>
          <cell r="D542" t="str">
            <v>mineralinė nechlorintoji izoliacinė ir šilumą perduodanti alyva</v>
          </cell>
          <cell r="E542" t="str">
            <v>0132</v>
          </cell>
          <cell r="F542" t="str">
            <v>Kita naudota alyva</v>
          </cell>
        </row>
        <row r="543">
          <cell r="A543">
            <v>130308</v>
          </cell>
          <cell r="B543">
            <v>130308</v>
          </cell>
          <cell r="C543" t="str">
            <v>*</v>
          </cell>
          <cell r="D543" t="str">
            <v>sintetinė izoliacinė ir šilumą perduodanti alyva</v>
          </cell>
          <cell r="E543" t="str">
            <v>0132</v>
          </cell>
          <cell r="F543" t="str">
            <v>Kita naudota alyva</v>
          </cell>
        </row>
        <row r="544">
          <cell r="A544">
            <v>130309</v>
          </cell>
          <cell r="B544">
            <v>130309</v>
          </cell>
          <cell r="C544" t="str">
            <v>*</v>
          </cell>
          <cell r="D544" t="str">
            <v>lengvai biologiškai suyranti izoliacinė ir šilumą perduodanti alyva</v>
          </cell>
          <cell r="E544" t="str">
            <v>0132</v>
          </cell>
          <cell r="F544" t="str">
            <v>Kita naudota alyva</v>
          </cell>
        </row>
        <row r="545">
          <cell r="A545">
            <v>130310</v>
          </cell>
          <cell r="B545">
            <v>130310</v>
          </cell>
          <cell r="C545" t="str">
            <v>*</v>
          </cell>
          <cell r="D545" t="str">
            <v>kita izoliacinė ir šilumą perduodanti alyva</v>
          </cell>
          <cell r="E545" t="str">
            <v>0132</v>
          </cell>
          <cell r="F545" t="str">
            <v>Kita naudota alyva</v>
          </cell>
        </row>
        <row r="546">
          <cell r="A546">
            <v>130401</v>
          </cell>
          <cell r="B546">
            <v>130401</v>
          </cell>
          <cell r="C546" t="str">
            <v>*</v>
          </cell>
          <cell r="D546" t="str">
            <v>vidaus laivininkystės lijaliniai vandenys</v>
          </cell>
          <cell r="E546" t="str">
            <v>0312</v>
          </cell>
          <cell r="F546" t="str">
            <v>Naftos produktų ir vandens emulsijos dumblas</v>
          </cell>
        </row>
        <row r="547">
          <cell r="A547">
            <v>130402</v>
          </cell>
          <cell r="B547">
            <v>130402</v>
          </cell>
          <cell r="C547" t="str">
            <v>*</v>
          </cell>
          <cell r="D547" t="str">
            <v>lijaliniai vandenys iš prieplaukų nuotakyno</v>
          </cell>
          <cell r="E547" t="str">
            <v>0312</v>
          </cell>
          <cell r="F547" t="str">
            <v>Naftos produktų ir vandens emulsijos dumblas</v>
          </cell>
        </row>
        <row r="548">
          <cell r="A548">
            <v>130403</v>
          </cell>
          <cell r="B548">
            <v>130403</v>
          </cell>
          <cell r="C548" t="str">
            <v>*</v>
          </cell>
          <cell r="D548" t="str">
            <v>kitų laivininkystės rūšių lijaliniai vandenys</v>
          </cell>
          <cell r="E548" t="str">
            <v>0312</v>
          </cell>
          <cell r="F548" t="str">
            <v>Naftos produktų ir vandens emulsijos dumblas</v>
          </cell>
        </row>
        <row r="549">
          <cell r="A549">
            <v>130501</v>
          </cell>
          <cell r="B549">
            <v>130501</v>
          </cell>
          <cell r="C549" t="str">
            <v>*</v>
          </cell>
          <cell r="D549" t="str">
            <v>žvyro gaudyklės ir naftos produktų/vandens separatorių kietosios medžiagos</v>
          </cell>
          <cell r="E549" t="str">
            <v>0312</v>
          </cell>
          <cell r="F549" t="str">
            <v>Naftos produktų ir vandens emulsijos dumblas</v>
          </cell>
        </row>
        <row r="550">
          <cell r="A550">
            <v>130502</v>
          </cell>
          <cell r="B550">
            <v>130502</v>
          </cell>
          <cell r="C550" t="str">
            <v>*</v>
          </cell>
          <cell r="D550" t="str">
            <v>naftos produktų/vandens separatorių dumblas</v>
          </cell>
          <cell r="E550" t="str">
            <v>0312</v>
          </cell>
          <cell r="F550" t="str">
            <v>Naftos produktų ir vandens emulsijos dumblas</v>
          </cell>
        </row>
        <row r="551">
          <cell r="A551">
            <v>130503</v>
          </cell>
          <cell r="B551">
            <v>130503</v>
          </cell>
          <cell r="C551" t="str">
            <v>*</v>
          </cell>
          <cell r="D551" t="str">
            <v>kolektoriaus dumblas</v>
          </cell>
          <cell r="E551" t="str">
            <v>0312</v>
          </cell>
          <cell r="F551" t="str">
            <v>Naftos produktų ir vandens emulsijos dumblas</v>
          </cell>
        </row>
        <row r="552">
          <cell r="A552">
            <v>130506</v>
          </cell>
          <cell r="B552">
            <v>130506</v>
          </cell>
          <cell r="C552" t="str">
            <v>*</v>
          </cell>
          <cell r="D552" t="str">
            <v>naftos produktų/vandens separatorių naftos produktai</v>
          </cell>
          <cell r="E552" t="str">
            <v>0132</v>
          </cell>
          <cell r="F552" t="str">
            <v>Kita naudota alyva</v>
          </cell>
        </row>
        <row r="553">
          <cell r="A553">
            <v>130507</v>
          </cell>
          <cell r="B553">
            <v>130507</v>
          </cell>
          <cell r="C553" t="str">
            <v>*</v>
          </cell>
          <cell r="D553" t="str">
            <v>naftos produktų/vandens separatorių tepaluotas vanduo</v>
          </cell>
          <cell r="E553" t="str">
            <v>0312</v>
          </cell>
          <cell r="F553" t="str">
            <v>Naftos produktų ir vandens emulsijos dumblas</v>
          </cell>
        </row>
        <row r="554">
          <cell r="A554">
            <v>130508</v>
          </cell>
          <cell r="B554">
            <v>130508</v>
          </cell>
          <cell r="C554" t="str">
            <v>*</v>
          </cell>
          <cell r="D554" t="str">
            <v>žvyro gaudyklės ir naftos produktų/vandens separatorių atliekų mišiniai</v>
          </cell>
          <cell r="E554" t="str">
            <v>0312</v>
          </cell>
          <cell r="F554" t="str">
            <v>Naftos produktų ir vandens emulsijos dumblas</v>
          </cell>
        </row>
        <row r="555">
          <cell r="A555">
            <v>130701</v>
          </cell>
          <cell r="B555">
            <v>130701</v>
          </cell>
          <cell r="C555" t="str">
            <v>*</v>
          </cell>
          <cell r="D555" t="str">
            <v>mazutas ir dyzelinis kuras</v>
          </cell>
          <cell r="E555" t="str">
            <v>0312</v>
          </cell>
          <cell r="F555" t="str">
            <v>Naftos produktų ir vandens emulsijos dumblas</v>
          </cell>
        </row>
        <row r="556">
          <cell r="A556">
            <v>130702</v>
          </cell>
          <cell r="B556">
            <v>130702</v>
          </cell>
          <cell r="C556" t="str">
            <v>*</v>
          </cell>
          <cell r="D556" t="str">
            <v>benzinas</v>
          </cell>
          <cell r="E556" t="str">
            <v>0312</v>
          </cell>
          <cell r="F556" t="str">
            <v>Naftos produktų ir vandens emulsijos dumblas</v>
          </cell>
        </row>
        <row r="557">
          <cell r="A557">
            <v>130703</v>
          </cell>
          <cell r="B557">
            <v>130703</v>
          </cell>
          <cell r="C557" t="str">
            <v>*</v>
          </cell>
          <cell r="D557" t="str">
            <v>kitos kuro rūšys (įskaitant mišinius)</v>
          </cell>
          <cell r="E557" t="str">
            <v>0312</v>
          </cell>
          <cell r="F557" t="str">
            <v>Naftos produktų ir vandens emulsijos dumblas</v>
          </cell>
        </row>
        <row r="558">
          <cell r="A558">
            <v>130801</v>
          </cell>
          <cell r="B558">
            <v>130801</v>
          </cell>
          <cell r="C558" t="str">
            <v>*</v>
          </cell>
          <cell r="D558" t="str">
            <v>druskų šalinimo dumblas ar emulsijos</v>
          </cell>
          <cell r="E558" t="str">
            <v>0312</v>
          </cell>
          <cell r="F558" t="str">
            <v>Naftos produktų ir vandens emulsijos dumblas</v>
          </cell>
        </row>
        <row r="559">
          <cell r="A559">
            <v>130802</v>
          </cell>
          <cell r="B559">
            <v>130802</v>
          </cell>
          <cell r="C559" t="str">
            <v>*</v>
          </cell>
          <cell r="D559" t="str">
            <v>kitos emulsijos</v>
          </cell>
          <cell r="E559" t="str">
            <v>0312</v>
          </cell>
          <cell r="F559" t="str">
            <v>Naftos produktų ir vandens emulsijos dumblas</v>
          </cell>
        </row>
        <row r="560">
          <cell r="A560">
            <v>130899</v>
          </cell>
          <cell r="B560">
            <v>130899</v>
          </cell>
          <cell r="C560" t="str">
            <v>*</v>
          </cell>
          <cell r="D560" t="str">
            <v>kitaip neapibrėžtos atliekos</v>
          </cell>
          <cell r="E560" t="str">
            <v>0312</v>
          </cell>
          <cell r="F560" t="str">
            <v>Naftos produktų ir vandens emulsijos dumblas</v>
          </cell>
        </row>
        <row r="561">
          <cell r="A561">
            <v>140601</v>
          </cell>
          <cell r="B561">
            <v>140601</v>
          </cell>
          <cell r="C561" t="str">
            <v>*</v>
          </cell>
          <cell r="D561" t="str">
            <v>chlorfluorangliavandeniliai, HCFC, HFC</v>
          </cell>
          <cell r="E561" t="str">
            <v>0111</v>
          </cell>
          <cell r="F561" t="str">
            <v xml:space="preserve">Halogenintieji panaudoti tirpikliai </v>
          </cell>
        </row>
        <row r="562">
          <cell r="A562">
            <v>140602</v>
          </cell>
          <cell r="B562">
            <v>140602</v>
          </cell>
          <cell r="C562" t="str">
            <v>*</v>
          </cell>
          <cell r="D562" t="str">
            <v>kiti halogenintieji tirpikliai ir tirpiklių mišiniai</v>
          </cell>
          <cell r="E562" t="str">
            <v>0111</v>
          </cell>
          <cell r="F562" t="str">
            <v xml:space="preserve">Halogenintieji panaudoti tirpikliai </v>
          </cell>
        </row>
        <row r="563">
          <cell r="A563">
            <v>140603</v>
          </cell>
          <cell r="B563">
            <v>140603</v>
          </cell>
          <cell r="C563" t="str">
            <v>*</v>
          </cell>
          <cell r="D563" t="str">
            <v>kiti tirpikliai ir tirpiklių mišiniai</v>
          </cell>
          <cell r="E563" t="str">
            <v>0112</v>
          </cell>
          <cell r="F563" t="str">
            <v>Nehalogenintieji panaudoti tirpikliai</v>
          </cell>
        </row>
        <row r="564">
          <cell r="A564">
            <v>140604</v>
          </cell>
          <cell r="B564">
            <v>140604</v>
          </cell>
          <cell r="C564" t="str">
            <v>*</v>
          </cell>
          <cell r="D564" t="str">
            <v>dumblas arba kietosios atliekos, kuriuose yra halogenintųjų tirpiklių</v>
          </cell>
          <cell r="E564" t="str">
            <v>0111</v>
          </cell>
          <cell r="F564" t="str">
            <v xml:space="preserve">Halogenintieji panaudoti tirpikliai </v>
          </cell>
        </row>
        <row r="565">
          <cell r="A565">
            <v>140605</v>
          </cell>
          <cell r="B565">
            <v>140605</v>
          </cell>
          <cell r="C565" t="str">
            <v>*</v>
          </cell>
          <cell r="D565" t="str">
            <v>dumblas arba kietosios atliekos, kuriuose yra kitų tirpiklių</v>
          </cell>
          <cell r="E565" t="str">
            <v>0112</v>
          </cell>
          <cell r="F565" t="str">
            <v>Nehalogenintieji panaudoti tirpikliai</v>
          </cell>
        </row>
        <row r="566">
          <cell r="A566">
            <v>150101</v>
          </cell>
          <cell r="B566">
            <v>150101</v>
          </cell>
          <cell r="D566" t="str">
            <v>popieriaus ir kartono pakuotės</v>
          </cell>
          <cell r="E566" t="str">
            <v>0721</v>
          </cell>
          <cell r="F566" t="str">
            <v>Popieriaus ir kartono pakuočių atliekos</v>
          </cell>
        </row>
        <row r="567">
          <cell r="A567">
            <v>150102</v>
          </cell>
          <cell r="B567">
            <v>150102</v>
          </cell>
          <cell r="D567" t="str">
            <v>plastikinės (kartu su PET (polietilentereftalatas)) pakuotės</v>
          </cell>
          <cell r="E567" t="str">
            <v>0741</v>
          </cell>
          <cell r="F567" t="str">
            <v>Plastikinių pakuočių atliekos</v>
          </cell>
        </row>
        <row r="568">
          <cell r="A568">
            <v>150103</v>
          </cell>
          <cell r="B568">
            <v>150103</v>
          </cell>
          <cell r="D568" t="str">
            <v>medinės pakuotės</v>
          </cell>
          <cell r="E568" t="str">
            <v>0751</v>
          </cell>
          <cell r="F568" t="str">
            <v>Medinės pakuotės</v>
          </cell>
        </row>
        <row r="569">
          <cell r="A569">
            <v>150104</v>
          </cell>
          <cell r="B569">
            <v>150104</v>
          </cell>
          <cell r="D569" t="str">
            <v>metalinės pakuotės</v>
          </cell>
          <cell r="E569" t="str">
            <v>0631</v>
          </cell>
          <cell r="F569" t="str">
            <v>Įvairios metalinės pakuotės</v>
          </cell>
        </row>
        <row r="570">
          <cell r="A570">
            <v>150105</v>
          </cell>
          <cell r="B570">
            <v>150105</v>
          </cell>
          <cell r="D570" t="str">
            <v>kombinuotosios pakuotės</v>
          </cell>
          <cell r="E570" t="str">
            <v>1021</v>
          </cell>
          <cell r="F570" t="str">
            <v>Įvairios pakuotės</v>
          </cell>
        </row>
        <row r="571">
          <cell r="A571">
            <v>150106</v>
          </cell>
          <cell r="B571">
            <v>150106</v>
          </cell>
          <cell r="D571" t="str">
            <v>mišrios pakuotės</v>
          </cell>
          <cell r="E571" t="str">
            <v>1021</v>
          </cell>
          <cell r="F571" t="str">
            <v>Įvairios pakuotės</v>
          </cell>
        </row>
        <row r="572">
          <cell r="A572">
            <v>150107</v>
          </cell>
          <cell r="B572">
            <v>150107</v>
          </cell>
          <cell r="D572" t="str">
            <v>stiklo pakuotės</v>
          </cell>
          <cell r="E572" t="str">
            <v>0711</v>
          </cell>
          <cell r="F572" t="str">
            <v>Stiklo pakuotės</v>
          </cell>
        </row>
        <row r="573">
          <cell r="A573">
            <v>150109</v>
          </cell>
          <cell r="B573">
            <v>150109</v>
          </cell>
          <cell r="D573" t="str">
            <v>pakuotės iš tekstilės</v>
          </cell>
          <cell r="E573" t="str">
            <v>0762</v>
          </cell>
          <cell r="F573" t="str">
            <v>Įvairios tekstilės atliekos</v>
          </cell>
        </row>
        <row r="574">
          <cell r="A574">
            <v>150110</v>
          </cell>
          <cell r="B574">
            <v>150110</v>
          </cell>
          <cell r="C574" t="str">
            <v>*</v>
          </cell>
          <cell r="D574" t="str">
            <v>pakuotės, kuriose yra pavojingų cheminių medžiagų likučių arba kurios yra jomis užterštos</v>
          </cell>
          <cell r="E574" t="str">
            <v>0233</v>
          </cell>
          <cell r="F574" t="str">
            <v>Pavojingomis medžiagomis užterštos pakuotės</v>
          </cell>
        </row>
        <row r="575">
          <cell r="A575">
            <v>150111</v>
          </cell>
          <cell r="B575">
            <v>150111</v>
          </cell>
          <cell r="C575" t="str">
            <v>*</v>
          </cell>
          <cell r="D575" t="str">
            <v>metalinės pakuotės, įskaitant suslėgto oro talpyklas, kuriose yra pavojingų kietų poringų rišamųjų medžiagų (pvz., asbesto), įskaitant tuščius slėginius konteinerius</v>
          </cell>
          <cell r="E575" t="str">
            <v>1221</v>
          </cell>
          <cell r="F575" t="str">
            <v>Asbesto atliekos</v>
          </cell>
        </row>
        <row r="576">
          <cell r="A576">
            <v>150202</v>
          </cell>
          <cell r="B576">
            <v>150202</v>
          </cell>
          <cell r="C576" t="str">
            <v>*</v>
          </cell>
          <cell r="D576" t="str">
            <v>absorbentai, filtrų medžiagos (įskaitant kitaip neapibrėžtus tepalų filtrus), pašluostės, apsauginiai drabužiai, užteršti pavojingomis cheminėmis medžiagomis</v>
          </cell>
          <cell r="E576" t="str">
            <v>0314</v>
          </cell>
          <cell r="F576" t="str">
            <v>Panaudotos filtravimo ir absorbavimo medžiagos</v>
          </cell>
        </row>
        <row r="577">
          <cell r="A577">
            <v>150203</v>
          </cell>
          <cell r="B577">
            <v>150203</v>
          </cell>
          <cell r="D577" t="str">
            <v>absorbentai, filtrų medžiagos, pašluostės ir apsauginiai drabužiai, nenurodyti 15 02 02</v>
          </cell>
          <cell r="E577" t="str">
            <v>0314</v>
          </cell>
          <cell r="F577" t="str">
            <v>Panaudotos filtravimo ir absorbavimo medžiagos</v>
          </cell>
        </row>
        <row r="578">
          <cell r="A578">
            <v>160103</v>
          </cell>
          <cell r="B578">
            <v>160103</v>
          </cell>
          <cell r="D578" t="str">
            <v>naudotos padangos</v>
          </cell>
          <cell r="E578" t="str">
            <v>0731</v>
          </cell>
          <cell r="F578" t="str">
            <v>Naudotos padangos</v>
          </cell>
        </row>
        <row r="579">
          <cell r="A579">
            <v>160104</v>
          </cell>
          <cell r="B579">
            <v>160104</v>
          </cell>
          <cell r="C579" t="str">
            <v>*</v>
          </cell>
          <cell r="D579" t="str">
            <v>eksploatuoti netinkamos transporto priemonės</v>
          </cell>
          <cell r="E579" t="str">
            <v>0812</v>
          </cell>
          <cell r="F579" t="str">
            <v xml:space="preserve">Kitos nebenaudojamos transporto priemonės </v>
          </cell>
        </row>
        <row r="580">
          <cell r="A580">
            <v>160106</v>
          </cell>
          <cell r="B580">
            <v>160106</v>
          </cell>
          <cell r="D580" t="str">
            <v>eksploatuoti netinkamos transporto priemonės, kuriose nebėra nei skysčių, nei kitų pavojingų sudedamųjų dalių</v>
          </cell>
          <cell r="E580" t="str">
            <v>0812</v>
          </cell>
          <cell r="F580" t="str">
            <v xml:space="preserve">Kitos nebenaudojamos transporto priemonės </v>
          </cell>
        </row>
        <row r="581">
          <cell r="A581">
            <v>160107</v>
          </cell>
          <cell r="B581">
            <v>160107</v>
          </cell>
          <cell r="C581" t="str">
            <v>*</v>
          </cell>
          <cell r="D581" t="str">
            <v>tepalų filtrai</v>
          </cell>
          <cell r="E581" t="str">
            <v>0843</v>
          </cell>
          <cell r="F581" t="str">
            <v>Kitos nebenaudojamų mašinų ir įrangos sudedamosios dalys</v>
          </cell>
        </row>
        <row r="582">
          <cell r="A582">
            <v>160108</v>
          </cell>
          <cell r="B582">
            <v>160108</v>
          </cell>
          <cell r="C582" t="str">
            <v>*</v>
          </cell>
          <cell r="D582" t="str">
            <v>sudedamosios dalys, kuriose yra gyvsidabrio</v>
          </cell>
          <cell r="E582" t="str">
            <v>0843</v>
          </cell>
          <cell r="F582" t="str">
            <v>Kitos nebenaudojamų mašinų ir įrangos sudedamosios dalys</v>
          </cell>
        </row>
        <row r="583">
          <cell r="A583">
            <v>160109</v>
          </cell>
          <cell r="B583">
            <v>160109</v>
          </cell>
          <cell r="C583" t="str">
            <v>*</v>
          </cell>
          <cell r="D583" t="str">
            <v>sudedamosios dalys, kuriose yra polichlorintų bifenilų ir polichlorintų terfenilų (PCB/PCT)</v>
          </cell>
          <cell r="E583" t="str">
            <v>0772</v>
          </cell>
          <cell r="F583" t="str">
            <v>Įranga, kurioje yra PCB arba kuri yra užteršta PCB</v>
          </cell>
        </row>
        <row r="584">
          <cell r="A584">
            <v>160110</v>
          </cell>
          <cell r="B584">
            <v>160110</v>
          </cell>
          <cell r="C584" t="str">
            <v>*</v>
          </cell>
          <cell r="D584" t="str">
            <v>sprogios sudedamosios dalys (pvz., oro pagalvės)</v>
          </cell>
          <cell r="E584" t="str">
            <v>0843</v>
          </cell>
          <cell r="F584" t="str">
            <v>Kitos nebenaudojamų mašinų ir įrangos sudedamosios dalys</v>
          </cell>
        </row>
        <row r="585">
          <cell r="A585">
            <v>160111</v>
          </cell>
          <cell r="B585">
            <v>160111</v>
          </cell>
          <cell r="C585" t="str">
            <v>*</v>
          </cell>
          <cell r="D585" t="str">
            <v>stabdžių trinkelės, kuriose yra asbesto</v>
          </cell>
          <cell r="E585" t="str">
            <v>1221</v>
          </cell>
          <cell r="F585" t="str">
            <v>Asbesto atliekos</v>
          </cell>
        </row>
        <row r="586">
          <cell r="A586">
            <v>160112</v>
          </cell>
          <cell r="B586">
            <v>160112</v>
          </cell>
          <cell r="D586" t="str">
            <v>stabdžių trinkelės, nenurodytos 16 01 11</v>
          </cell>
          <cell r="E586" t="str">
            <v>0843</v>
          </cell>
          <cell r="F586" t="str">
            <v>Kitos nebenaudojamų mašinų ir įrangos sudedamosios dalys</v>
          </cell>
        </row>
        <row r="587">
          <cell r="A587">
            <v>160113</v>
          </cell>
          <cell r="B587">
            <v>160113</v>
          </cell>
          <cell r="C587" t="str">
            <v>*</v>
          </cell>
          <cell r="D587" t="str">
            <v>stabdžių skystis</v>
          </cell>
          <cell r="E587" t="str">
            <v>0214</v>
          </cell>
          <cell r="F587" t="str">
            <v>Kitos cheminių preparatų atliekos</v>
          </cell>
        </row>
        <row r="588">
          <cell r="A588">
            <v>160114</v>
          </cell>
          <cell r="B588">
            <v>160114</v>
          </cell>
          <cell r="C588" t="str">
            <v>*</v>
          </cell>
          <cell r="D588" t="str">
            <v>aušinamieji skysčiai, kuriuose yra pavojingų cheminių medžiagų</v>
          </cell>
          <cell r="E588" t="str">
            <v>0214</v>
          </cell>
          <cell r="F588" t="str">
            <v>Kitos cheminių preparatų atliekos</v>
          </cell>
        </row>
        <row r="589">
          <cell r="A589">
            <v>160115</v>
          </cell>
          <cell r="B589">
            <v>160115</v>
          </cell>
          <cell r="D589" t="str">
            <v>aušinamieji skysčiai, nenurodyti 16 01 14</v>
          </cell>
          <cell r="E589" t="str">
            <v>0214</v>
          </cell>
          <cell r="F589" t="str">
            <v>Kitos cheminių preparatų atliekos</v>
          </cell>
        </row>
        <row r="590">
          <cell r="A590">
            <v>160116</v>
          </cell>
          <cell r="B590">
            <v>160116</v>
          </cell>
          <cell r="D590" t="str">
            <v>suskystintų dujų balionai</v>
          </cell>
          <cell r="E590" t="str">
            <v>0843</v>
          </cell>
          <cell r="F590" t="str">
            <v>Kitos nebenaudojamų mašinų ir įrangos sudedamosios dalys</v>
          </cell>
        </row>
        <row r="591">
          <cell r="A591">
            <v>160117</v>
          </cell>
          <cell r="B591">
            <v>160117</v>
          </cell>
          <cell r="D591" t="str">
            <v>juodieji metalai</v>
          </cell>
          <cell r="E591" t="str">
            <v>0611</v>
          </cell>
          <cell r="F591" t="str">
            <v xml:space="preserve">Juodųjų metalų atliekos ir laužas </v>
          </cell>
        </row>
        <row r="592">
          <cell r="A592">
            <v>160118</v>
          </cell>
          <cell r="B592">
            <v>160118</v>
          </cell>
          <cell r="D592" t="str">
            <v>spalvotieji metalai</v>
          </cell>
          <cell r="E592" t="str">
            <v>0626</v>
          </cell>
          <cell r="F592" t="str">
            <v>Kitos metalų atliekos</v>
          </cell>
        </row>
        <row r="593">
          <cell r="A593">
            <v>160119</v>
          </cell>
          <cell r="B593">
            <v>160119</v>
          </cell>
          <cell r="D593" t="str">
            <v>plastikai</v>
          </cell>
          <cell r="E593" t="str">
            <v>0742</v>
          </cell>
          <cell r="F593" t="str">
            <v>Kitos plastikų atliekos</v>
          </cell>
        </row>
        <row r="594">
          <cell r="A594">
            <v>160120</v>
          </cell>
          <cell r="B594">
            <v>160120</v>
          </cell>
          <cell r="D594" t="str">
            <v>stiklas</v>
          </cell>
          <cell r="E594" t="str">
            <v>0712</v>
          </cell>
          <cell r="F594" t="str">
            <v>Kitos stiklo atliekos</v>
          </cell>
        </row>
        <row r="595">
          <cell r="A595">
            <v>160121</v>
          </cell>
          <cell r="B595">
            <v>160121</v>
          </cell>
          <cell r="C595" t="str">
            <v>*</v>
          </cell>
          <cell r="D595" t="str">
            <v>pavojingos sudedamosios dalys, nenurodytos 16 01 07–16 01 11, 16 01 13–16 01 14 ir 16 01 23–16 01 25</v>
          </cell>
          <cell r="E595" t="str">
            <v>0843</v>
          </cell>
          <cell r="F595" t="str">
            <v>Kitos nebenaudojamų mašinų ir įrangos sudedamosios dalys</v>
          </cell>
        </row>
        <row r="596">
          <cell r="A596">
            <v>160122</v>
          </cell>
          <cell r="B596">
            <v>160122</v>
          </cell>
          <cell r="D596" t="str">
            <v>kitaip neapibrėžtos sudedamosios dalys</v>
          </cell>
          <cell r="E596" t="str">
            <v>0843</v>
          </cell>
          <cell r="F596" t="str">
            <v>Kitos nebenaudojamų mašinų ir įrangos sudedamosios dalys</v>
          </cell>
        </row>
        <row r="597">
          <cell r="A597">
            <v>160199</v>
          </cell>
          <cell r="B597">
            <v>160199</v>
          </cell>
          <cell r="D597" t="str">
            <v>kitaip neapibrėžtos atliekos</v>
          </cell>
          <cell r="E597">
            <v>1022</v>
          </cell>
          <cell r="F597" t="str">
            <v>Kitos mišrios ir neišrūšiuotos medžiagos</v>
          </cell>
        </row>
        <row r="598">
          <cell r="A598">
            <v>160209</v>
          </cell>
          <cell r="B598">
            <v>160209</v>
          </cell>
          <cell r="C598" t="str">
            <v>*</v>
          </cell>
          <cell r="D598" t="str">
            <v>transformatoriai ir kondensatoriai, kuriuose yra polichlorintų bifenilų ir polichlorintų terfenilų (PCB/PCT)</v>
          </cell>
          <cell r="E598" t="str">
            <v>0772</v>
          </cell>
          <cell r="F598" t="str">
            <v>Įranga, kurioje yra PCB arba kuri yra užteršta PCB</v>
          </cell>
        </row>
        <row r="599">
          <cell r="A599">
            <v>160210</v>
          </cell>
          <cell r="B599">
            <v>160210</v>
          </cell>
          <cell r="C599" t="str">
            <v>*</v>
          </cell>
          <cell r="D599" t="str">
            <v>nebenaudojama įranga, kurioje yra ar kuri yra užteršta polichlorintais bifenilais ir polichlorintais terfenilais (PCB/PCT), nenurodyta 16 02 09</v>
          </cell>
          <cell r="E599" t="str">
            <v>0772</v>
          </cell>
          <cell r="F599" t="str">
            <v>Įranga, kurioje yra PCB arba kuri yra užteršta PCB</v>
          </cell>
        </row>
        <row r="600">
          <cell r="A600">
            <v>160211</v>
          </cell>
          <cell r="B600">
            <v>160211</v>
          </cell>
          <cell r="C600" t="str">
            <v>*</v>
          </cell>
          <cell r="D600" t="str">
            <v>nebenaudojama įranga, kurioje yra chlorfluorangliavandenilių, hidrochlorfluorangliavandenilių, hidrofluorangliavandenilių (HCFC, HFC)</v>
          </cell>
          <cell r="E600" t="str">
            <v>0821</v>
          </cell>
          <cell r="F600" t="str">
            <v>Nebenaudojama didesnė buitinė įranga</v>
          </cell>
        </row>
        <row r="601">
          <cell r="A601">
            <v>160212</v>
          </cell>
          <cell r="B601">
            <v>160212</v>
          </cell>
          <cell r="C601" t="str">
            <v>*</v>
          </cell>
          <cell r="D601" t="str">
            <v>nebenaudojama įranga, kurioje yra grynojo asbesto</v>
          </cell>
          <cell r="E601" t="str">
            <v>1221</v>
          </cell>
          <cell r="F601" t="str">
            <v>Asbesto atliekos</v>
          </cell>
        </row>
        <row r="602">
          <cell r="A602">
            <v>160213</v>
          </cell>
          <cell r="B602">
            <v>160213</v>
          </cell>
          <cell r="C602" t="str">
            <v>*</v>
          </cell>
          <cell r="D602" t="str">
            <v>nebenaudojama įranga, kurioje yra pavojingų sudedamųjų dalių,  nenurodytų 16 02 09–16 02 12</v>
          </cell>
          <cell r="E602" t="str">
            <v>0823</v>
          </cell>
          <cell r="F602" t="str">
            <v xml:space="preserve">Kita nebenaudojama elektros ir elektroninė įranga </v>
          </cell>
        </row>
        <row r="603">
          <cell r="A603">
            <v>160214</v>
          </cell>
          <cell r="B603">
            <v>160214</v>
          </cell>
          <cell r="D603" t="str">
            <v>nebenaudojama įranga, nenurodyta 16 02 09–16 02 13</v>
          </cell>
          <cell r="E603" t="str">
            <v>0823</v>
          </cell>
          <cell r="F603" t="str">
            <v xml:space="preserve">Kita nebenaudojama elektros ir elektroninė įranga </v>
          </cell>
        </row>
        <row r="604">
          <cell r="A604">
            <v>160215</v>
          </cell>
          <cell r="B604">
            <v>160215</v>
          </cell>
          <cell r="C604" t="str">
            <v>*</v>
          </cell>
          <cell r="D604" t="str">
            <v>pavojingos sudedamosios dalys, išimtos iš nebenaudojamos įrangos</v>
          </cell>
          <cell r="E604" t="str">
            <v>0843</v>
          </cell>
          <cell r="F604" t="str">
            <v>Kitos nebenaudojamų mašinų ir įrangos sudedamosios dalys</v>
          </cell>
        </row>
        <row r="605">
          <cell r="A605">
            <v>160216</v>
          </cell>
          <cell r="B605">
            <v>160216</v>
          </cell>
          <cell r="D605" t="str">
            <v>sudedamosios dalys, išimtos iš nebenaudojamos įrangos, nenurodytos 16 02 15</v>
          </cell>
          <cell r="E605" t="str">
            <v>0843</v>
          </cell>
          <cell r="F605" t="str">
            <v>Kitos nebenaudojamų mašinų ir įrangos sudedamosios dalys</v>
          </cell>
        </row>
        <row r="606">
          <cell r="A606">
            <v>160303</v>
          </cell>
          <cell r="B606">
            <v>160303</v>
          </cell>
          <cell r="C606" t="str">
            <v>*</v>
          </cell>
          <cell r="D606" t="str">
            <v>neorganinės atliekos, kuriose yra pavojingų cheminių medžiagų</v>
          </cell>
          <cell r="E606" t="str">
            <v>1022</v>
          </cell>
          <cell r="F606" t="str">
            <v>Kitos mišrios ir neišrūšiuotos medžiagos</v>
          </cell>
        </row>
        <row r="607">
          <cell r="A607">
            <v>160304</v>
          </cell>
          <cell r="B607">
            <v>160304</v>
          </cell>
          <cell r="D607" t="str">
            <v>neorganinės atliekos, nenurodytos 16 03 03</v>
          </cell>
          <cell r="E607" t="str">
            <v>1022</v>
          </cell>
          <cell r="F607" t="str">
            <v>Kitos mišrios ir neišrūšiuotos medžiagos</v>
          </cell>
        </row>
        <row r="608">
          <cell r="A608">
            <v>160305</v>
          </cell>
          <cell r="B608">
            <v>160305</v>
          </cell>
          <cell r="C608" t="str">
            <v>*</v>
          </cell>
          <cell r="D608" t="str">
            <v>organinės atliekos, kuriose yra pavojingų cheminių medžiagų</v>
          </cell>
          <cell r="E608" t="str">
            <v>1022</v>
          </cell>
          <cell r="F608" t="str">
            <v>Kitos mišrios ir neišrūšiuotos medžiagos</v>
          </cell>
        </row>
        <row r="609">
          <cell r="A609">
            <v>160306</v>
          </cell>
          <cell r="B609">
            <v>160306</v>
          </cell>
          <cell r="D609" t="str">
            <v>organinės atliekos, nenurodytos 16 03 05</v>
          </cell>
          <cell r="E609" t="str">
            <v>1022</v>
          </cell>
          <cell r="F609" t="str">
            <v>Kitos mišrios ir neišrūšiuotos medžiagos</v>
          </cell>
        </row>
        <row r="610">
          <cell r="A610">
            <v>160401</v>
          </cell>
          <cell r="B610">
            <v>160401</v>
          </cell>
          <cell r="C610" t="str">
            <v>*</v>
          </cell>
          <cell r="D610" t="str">
            <v>šaudmenų atliekos</v>
          </cell>
          <cell r="E610" t="str">
            <v>0222</v>
          </cell>
          <cell r="F610" t="str">
            <v>Šaudmenų atliekos</v>
          </cell>
        </row>
        <row r="611">
          <cell r="A611">
            <v>160402</v>
          </cell>
          <cell r="B611">
            <v>160402</v>
          </cell>
          <cell r="C611" t="str">
            <v>*</v>
          </cell>
          <cell r="D611" t="str">
            <v>pirotechnikos atliekos</v>
          </cell>
          <cell r="E611" t="str">
            <v>0221</v>
          </cell>
          <cell r="F611" t="str">
            <v>Sprogmenų ir pirotechnikos gaminių atliekos</v>
          </cell>
        </row>
        <row r="612">
          <cell r="A612">
            <v>160403</v>
          </cell>
          <cell r="B612">
            <v>160403</v>
          </cell>
          <cell r="C612" t="str">
            <v>*</v>
          </cell>
          <cell r="D612" t="str">
            <v>kitų sprogmenų atliekos</v>
          </cell>
          <cell r="E612" t="str">
            <v>0221</v>
          </cell>
          <cell r="F612" t="str">
            <v>Sprogmenų ir pirotechnikos gaminių atliekos</v>
          </cell>
        </row>
        <row r="613">
          <cell r="A613">
            <v>160504</v>
          </cell>
          <cell r="B613">
            <v>160504</v>
          </cell>
          <cell r="C613" t="str">
            <v>*</v>
          </cell>
          <cell r="D613" t="str">
            <v>dujos slėginiuose konteineriuose, kuriose yra pavojingų cheminių medžiagų (įskaitant halonus)</v>
          </cell>
          <cell r="E613" t="str">
            <v>0214</v>
          </cell>
          <cell r="F613" t="str">
            <v>Kitos cheminių preparatų atliekos</v>
          </cell>
        </row>
        <row r="614">
          <cell r="A614">
            <v>160505</v>
          </cell>
          <cell r="B614">
            <v>160505</v>
          </cell>
          <cell r="D614" t="str">
            <v>dujos slėginiuose konteineriuose, nenurodytos 16 05 04</v>
          </cell>
          <cell r="E614" t="str">
            <v>0214</v>
          </cell>
          <cell r="F614" t="str">
            <v>Kitos cheminių preparatų atliekos</v>
          </cell>
        </row>
        <row r="615">
          <cell r="A615">
            <v>160506</v>
          </cell>
          <cell r="B615">
            <v>160506</v>
          </cell>
          <cell r="C615" t="str">
            <v>*</v>
          </cell>
          <cell r="D615" t="str">
            <v>laboratorinės cheminės medžiagos, įskaitant laboratorinių cheminių medžiagų mišinius, sudarytos iš pavojingų cheminių medžiagų arba jų turinčios</v>
          </cell>
          <cell r="E615" t="str">
            <v>0231</v>
          </cell>
          <cell r="F615" t="str">
            <v>Smulkios mišrios cheminės atliekos</v>
          </cell>
        </row>
        <row r="616">
          <cell r="A616">
            <v>160507</v>
          </cell>
          <cell r="B616">
            <v>160507</v>
          </cell>
          <cell r="C616" t="str">
            <v>*</v>
          </cell>
          <cell r="D616" t="str">
            <v>nebereikalingos neorganinės cheminės medžiagos, sudarytos iš pavojingų cheminių medžiagų arba jų turinčios</v>
          </cell>
          <cell r="E616" t="str">
            <v>0231</v>
          </cell>
          <cell r="F616" t="str">
            <v>Smulkios mišrios cheminės atliekos</v>
          </cell>
        </row>
        <row r="617">
          <cell r="A617">
            <v>160508</v>
          </cell>
          <cell r="B617">
            <v>160508</v>
          </cell>
          <cell r="C617" t="str">
            <v>*</v>
          </cell>
          <cell r="D617" t="str">
            <v>nebereikalingos organinės cheminės medžiagos, sudarytos iš pavojingų cheminių medžiagų arba jų turinčios</v>
          </cell>
          <cell r="E617" t="str">
            <v>0231</v>
          </cell>
          <cell r="F617" t="str">
            <v>Smulkios mišrios cheminės atliekos</v>
          </cell>
        </row>
        <row r="618">
          <cell r="A618">
            <v>160509</v>
          </cell>
          <cell r="B618">
            <v>160509</v>
          </cell>
          <cell r="D618" t="str">
            <v>nebereikalingos cheminės medžiagos, nenurodytos 16 05 06, 16 05 07 arba 16 05 08</v>
          </cell>
          <cell r="E618" t="str">
            <v>0231</v>
          </cell>
          <cell r="F618" t="str">
            <v>Smulkios mišrios cheminės atliekos</v>
          </cell>
        </row>
        <row r="619">
          <cell r="A619">
            <v>160601</v>
          </cell>
          <cell r="B619">
            <v>160601</v>
          </cell>
          <cell r="C619" t="str">
            <v>*</v>
          </cell>
          <cell r="D619" t="str">
            <v>švino akumuliatoriai</v>
          </cell>
          <cell r="E619" t="str">
            <v>0841</v>
          </cell>
          <cell r="F619" t="str">
            <v>Baterijų ir akumuliatorių atliekos</v>
          </cell>
        </row>
        <row r="620">
          <cell r="A620">
            <v>160602</v>
          </cell>
          <cell r="B620">
            <v>160602</v>
          </cell>
          <cell r="C620" t="str">
            <v>*</v>
          </cell>
          <cell r="D620" t="str">
            <v>nikelio-kadmio akumuliatoriai</v>
          </cell>
          <cell r="E620" t="str">
            <v>0841</v>
          </cell>
          <cell r="F620" t="str">
            <v>Baterijų ir akumuliatorių atliekos</v>
          </cell>
        </row>
        <row r="621">
          <cell r="A621">
            <v>160603</v>
          </cell>
          <cell r="B621">
            <v>160603</v>
          </cell>
          <cell r="C621" t="str">
            <v>*</v>
          </cell>
          <cell r="D621" t="str">
            <v>gyvsidabrio baterijos</v>
          </cell>
          <cell r="E621" t="str">
            <v>0841</v>
          </cell>
          <cell r="F621" t="str">
            <v>Baterijų ir akumuliatorių atliekos</v>
          </cell>
        </row>
        <row r="622">
          <cell r="A622">
            <v>160604</v>
          </cell>
          <cell r="B622">
            <v>160604</v>
          </cell>
          <cell r="D622" t="str">
            <v>šarminės baterijos (išskyrus 16 06 03)</v>
          </cell>
          <cell r="E622" t="str">
            <v>0841</v>
          </cell>
          <cell r="F622" t="str">
            <v>Baterijų ir akumuliatorių atliekos</v>
          </cell>
        </row>
        <row r="623">
          <cell r="A623">
            <v>160605</v>
          </cell>
          <cell r="B623">
            <v>160605</v>
          </cell>
          <cell r="D623" t="str">
            <v>kitos baterijos ir akumuliatoriai</v>
          </cell>
          <cell r="E623" t="str">
            <v>0841</v>
          </cell>
          <cell r="F623" t="str">
            <v>Baterijų ir akumuliatorių atliekos</v>
          </cell>
        </row>
        <row r="624">
          <cell r="A624">
            <v>160606</v>
          </cell>
          <cell r="B624">
            <v>160606</v>
          </cell>
          <cell r="C624" t="str">
            <v>*</v>
          </cell>
          <cell r="D624" t="str">
            <v>atskirai surinkti baterijų ir akumuliatorių elektrolitai</v>
          </cell>
          <cell r="E624" t="str">
            <v>0121</v>
          </cell>
          <cell r="F624" t="str">
            <v>Rūgščių atliekos</v>
          </cell>
        </row>
        <row r="625">
          <cell r="A625">
            <v>160708</v>
          </cell>
          <cell r="B625">
            <v>160708</v>
          </cell>
          <cell r="C625" t="str">
            <v>*</v>
          </cell>
          <cell r="D625" t="str">
            <v>atliekos, kuriose yra tepalų</v>
          </cell>
          <cell r="E625" t="str">
            <v>0322</v>
          </cell>
          <cell r="F625" t="str">
            <v>Dumblas, kuriame yra angliavandenilių</v>
          </cell>
        </row>
        <row r="626">
          <cell r="A626">
            <v>160709</v>
          </cell>
          <cell r="B626">
            <v>160709</v>
          </cell>
          <cell r="C626" t="str">
            <v>*</v>
          </cell>
          <cell r="D626" t="str">
            <v>atliekos, kuriose yra kitų pavojingų cheminių medžiagų</v>
          </cell>
          <cell r="E626" t="str">
            <v>0312</v>
          </cell>
          <cell r="F626" t="str">
            <v>Naftos produktų ir vandens emulsijos dumblas</v>
          </cell>
        </row>
        <row r="627">
          <cell r="A627">
            <v>160799</v>
          </cell>
          <cell r="B627">
            <v>160799</v>
          </cell>
          <cell r="D627" t="str">
            <v>kitaip neapibrėžtos atliekos</v>
          </cell>
          <cell r="E627" t="str">
            <v>1022</v>
          </cell>
          <cell r="F627" t="str">
            <v>Kitos mišrios ir neišrūšiuotos medžiagos</v>
          </cell>
        </row>
        <row r="628">
          <cell r="A628">
            <v>160801</v>
          </cell>
          <cell r="B628">
            <v>160801</v>
          </cell>
          <cell r="D628" t="str">
            <v>panaudoti katalizatoriai, kuriuose yra aukso, sidabro, renio, rodžio, paladžio, iridžio arba platinos (išskyrus 16 08 07)</v>
          </cell>
          <cell r="E628" t="str">
            <v>0141</v>
          </cell>
          <cell r="F628" t="str">
            <v>Panaudoti cheminiai katalizatoriai</v>
          </cell>
        </row>
        <row r="629">
          <cell r="A629">
            <v>160802</v>
          </cell>
          <cell r="B629">
            <v>160802</v>
          </cell>
          <cell r="C629" t="str">
            <v>*</v>
          </cell>
          <cell r="D629" t="str">
            <v>panaudoti katalizatoriai, kuriuose yra pavojingų pereinamųjų metalų arba pavojingų pereinamųjų metalų junginių</v>
          </cell>
          <cell r="E629" t="str">
            <v>0141</v>
          </cell>
          <cell r="F629" t="str">
            <v>Panaudoti cheminiai katalizatoriai</v>
          </cell>
        </row>
        <row r="630">
          <cell r="A630">
            <v>160803</v>
          </cell>
          <cell r="B630">
            <v>160803</v>
          </cell>
          <cell r="D630" t="str">
            <v>kitaip neapibrėžti panaudoti katalizatoriai, kuriuose yra pereinamųjų metalų arba pereinamųjų metalų junginių</v>
          </cell>
          <cell r="E630" t="str">
            <v>0141</v>
          </cell>
          <cell r="F630" t="str">
            <v>Panaudoti cheminiai katalizatoriai</v>
          </cell>
        </row>
        <row r="631">
          <cell r="A631">
            <v>160804</v>
          </cell>
          <cell r="B631">
            <v>160804</v>
          </cell>
          <cell r="D631" t="str">
            <v>panaudoti skysto katalizinio krekingo katalizatoriai (išskyrus 16 08 07)</v>
          </cell>
          <cell r="E631" t="str">
            <v>0141</v>
          </cell>
          <cell r="F631" t="str">
            <v>Panaudoti cheminiai katalizatoriai</v>
          </cell>
        </row>
        <row r="632">
          <cell r="A632">
            <v>160805</v>
          </cell>
          <cell r="B632">
            <v>160805</v>
          </cell>
          <cell r="C632" t="str">
            <v>*</v>
          </cell>
          <cell r="D632" t="str">
            <v>panaudoti katalizatoriai, kuriuose yra fosforo rūgšties</v>
          </cell>
          <cell r="E632" t="str">
            <v>0141</v>
          </cell>
          <cell r="F632" t="str">
            <v>Panaudoti cheminiai katalizatoriai</v>
          </cell>
        </row>
        <row r="633">
          <cell r="A633">
            <v>160806</v>
          </cell>
          <cell r="B633">
            <v>160806</v>
          </cell>
          <cell r="C633" t="str">
            <v>*</v>
          </cell>
          <cell r="D633" t="str">
            <v>panaudoti skysčiai, naudoti kaip katalizatoriai</v>
          </cell>
          <cell r="E633" t="str">
            <v>0141</v>
          </cell>
          <cell r="F633" t="str">
            <v>Panaudoti cheminiai katalizatoriai</v>
          </cell>
        </row>
        <row r="634">
          <cell r="A634">
            <v>160807</v>
          </cell>
          <cell r="B634">
            <v>160807</v>
          </cell>
          <cell r="C634" t="str">
            <v>*</v>
          </cell>
          <cell r="D634" t="str">
            <v>panaudoti katalizatoriai, užteršti pavojingomis cheminėmis medžiagomis</v>
          </cell>
          <cell r="E634" t="str">
            <v>0141</v>
          </cell>
          <cell r="F634" t="str">
            <v>Panaudoti cheminiai katalizatoriai</v>
          </cell>
        </row>
        <row r="635">
          <cell r="A635">
            <v>160901</v>
          </cell>
          <cell r="B635">
            <v>160901</v>
          </cell>
          <cell r="C635" t="str">
            <v>*</v>
          </cell>
          <cell r="D635" t="str">
            <v>permanganatai, pvz., kalio permanganatas</v>
          </cell>
          <cell r="E635" t="str">
            <v>0124</v>
          </cell>
          <cell r="F635" t="str">
            <v>Kitos druskų atliekos</v>
          </cell>
        </row>
        <row r="636">
          <cell r="A636">
            <v>160902</v>
          </cell>
          <cell r="B636">
            <v>160902</v>
          </cell>
          <cell r="C636" t="str">
            <v>*</v>
          </cell>
          <cell r="D636" t="str">
            <v>chromatai, pvz., kalio chromatas, kalio arba natrio dichromatas</v>
          </cell>
          <cell r="E636" t="str">
            <v>0124</v>
          </cell>
          <cell r="F636" t="str">
            <v>Kitos druskų atliekos</v>
          </cell>
        </row>
        <row r="637">
          <cell r="A637">
            <v>160903</v>
          </cell>
          <cell r="B637">
            <v>160903</v>
          </cell>
          <cell r="C637" t="str">
            <v>*</v>
          </cell>
          <cell r="D637" t="str">
            <v>peroksidai, pvz., vandenilio peroksidas</v>
          </cell>
          <cell r="E637" t="str">
            <v>0214</v>
          </cell>
          <cell r="F637" t="str">
            <v>Kitos cheminių preparatų atliekos</v>
          </cell>
        </row>
        <row r="638">
          <cell r="A638">
            <v>160904</v>
          </cell>
          <cell r="B638">
            <v>160904</v>
          </cell>
          <cell r="C638" t="str">
            <v>*</v>
          </cell>
          <cell r="D638" t="str">
            <v>kitaip neapibrėžtos oksiduojančios medžiagos</v>
          </cell>
          <cell r="E638" t="str">
            <v>0214</v>
          </cell>
          <cell r="F638" t="str">
            <v>Kitos cheminių preparatų atliekos</v>
          </cell>
        </row>
        <row r="639">
          <cell r="A639">
            <v>161001</v>
          </cell>
          <cell r="B639">
            <v>161001</v>
          </cell>
          <cell r="C639" t="str">
            <v>*</v>
          </cell>
          <cell r="D639" t="str">
            <v>vandeninės skystosios atliekos, kuriose yra pavojingų cheminių medžiagų</v>
          </cell>
          <cell r="E639" t="str">
            <v>0321</v>
          </cell>
          <cell r="F639" t="str">
            <v>Pramoninių procesų ir nuotekų valymo dumblas</v>
          </cell>
        </row>
        <row r="640">
          <cell r="A640">
            <v>161002</v>
          </cell>
          <cell r="B640">
            <v>161002</v>
          </cell>
          <cell r="D640" t="str">
            <v>vandeninės skystosios atliekos, neapibrėžtos 16 10 01</v>
          </cell>
          <cell r="E640" t="str">
            <v>0321</v>
          </cell>
          <cell r="F640" t="str">
            <v>Pramoninių procesų ir nuotekų valymo dumblas</v>
          </cell>
        </row>
        <row r="641">
          <cell r="A641">
            <v>161003</v>
          </cell>
          <cell r="B641">
            <v>161003</v>
          </cell>
          <cell r="C641" t="str">
            <v>*</v>
          </cell>
          <cell r="D641" t="str">
            <v>vandeniniai koncentratai, kuriuose yra pavojingų cheminių medžiagų</v>
          </cell>
          <cell r="E641" t="str">
            <v>0321</v>
          </cell>
          <cell r="F641" t="str">
            <v>Pramoninių procesų ir nuotekų valymo dumblas</v>
          </cell>
        </row>
        <row r="642">
          <cell r="A642">
            <v>161004</v>
          </cell>
          <cell r="B642">
            <v>161004</v>
          </cell>
          <cell r="D642" t="str">
            <v>vandeniniai koncentratai, nenurodyti 16 10 03</v>
          </cell>
          <cell r="E642" t="str">
            <v>0321</v>
          </cell>
          <cell r="F642" t="str">
            <v>Pramoninių procesų ir nuotekų valymo dumblas</v>
          </cell>
        </row>
        <row r="643">
          <cell r="A643">
            <v>161101</v>
          </cell>
          <cell r="B643">
            <v>161101</v>
          </cell>
          <cell r="C643" t="str">
            <v>*</v>
          </cell>
          <cell r="D643" t="str">
            <v>metalurgijos procesų anglies iškloja ir ugniai atsparios medžiagos, kuriose yra pavojingų cheminių medžiagų</v>
          </cell>
          <cell r="E643" t="str">
            <v>1252</v>
          </cell>
          <cell r="F643" t="str">
            <v>Ugniai atsparių medžiagų atliekos</v>
          </cell>
        </row>
        <row r="644">
          <cell r="A644">
            <v>161102</v>
          </cell>
          <cell r="B644">
            <v>161102</v>
          </cell>
          <cell r="D644" t="str">
            <v>metalurgijos procesų anglies iškloja ir ugniai atsparios medžiagos, nenurodytos 16 11 01</v>
          </cell>
          <cell r="E644" t="str">
            <v>1252</v>
          </cell>
          <cell r="F644" t="str">
            <v>Ugniai atsparių medžiagų atliekos</v>
          </cell>
        </row>
        <row r="645">
          <cell r="A645">
            <v>161103</v>
          </cell>
          <cell r="B645">
            <v>161103</v>
          </cell>
          <cell r="C645" t="str">
            <v>*</v>
          </cell>
          <cell r="D645" t="str">
            <v>kita metalurgijos procesų iškloja ir kitos ugniai atsparios medžiagos, kuriose yra pavojingų cheminių medžiagų</v>
          </cell>
          <cell r="E645" t="str">
            <v>1252</v>
          </cell>
          <cell r="F645" t="str">
            <v>Ugniai atsparių medžiagų atliekos</v>
          </cell>
        </row>
        <row r="646">
          <cell r="A646">
            <v>161104</v>
          </cell>
          <cell r="B646">
            <v>161104</v>
          </cell>
          <cell r="D646" t="str">
            <v>kita metalurgijos procesų iškloja ir kitos ugniai atsparios medžiagos, nenurodytos 16 11 03</v>
          </cell>
          <cell r="E646" t="str">
            <v>1252</v>
          </cell>
          <cell r="F646" t="str">
            <v>Ugniai atsparių medžiagų atliekos</v>
          </cell>
        </row>
        <row r="647">
          <cell r="A647">
            <v>161105</v>
          </cell>
          <cell r="B647">
            <v>161105</v>
          </cell>
          <cell r="C647" t="str">
            <v>*</v>
          </cell>
          <cell r="D647" t="str">
            <v>ne metalurgijos procesų iškloja ir ugniai atsparios medžiagos, kuriose yra pavojingų cheminių medžiagų</v>
          </cell>
          <cell r="E647" t="str">
            <v>1252</v>
          </cell>
          <cell r="F647" t="str">
            <v>Ugniai atsparių medžiagų atliekos</v>
          </cell>
        </row>
        <row r="648">
          <cell r="A648">
            <v>161106</v>
          </cell>
          <cell r="B648">
            <v>161106</v>
          </cell>
          <cell r="D648" t="str">
            <v>ne metalurgijos procesų iškloja ir ugniai atsparios medžiagos, nenurodytos 16 11 05</v>
          </cell>
          <cell r="E648" t="str">
            <v>1252</v>
          </cell>
          <cell r="F648" t="str">
            <v>Ugniai atsparių medžiagų atliekos</v>
          </cell>
        </row>
        <row r="649">
          <cell r="A649">
            <v>170101</v>
          </cell>
          <cell r="B649">
            <v>170101</v>
          </cell>
          <cell r="D649" t="str">
            <v>betonas</v>
          </cell>
          <cell r="E649" t="str">
            <v>1211</v>
          </cell>
          <cell r="F649" t="str">
            <v>Betono, plytų ir gipso atliekos</v>
          </cell>
        </row>
        <row r="650">
          <cell r="A650">
            <v>170102</v>
          </cell>
          <cell r="B650">
            <v>170102</v>
          </cell>
          <cell r="D650" t="str">
            <v>plytos</v>
          </cell>
          <cell r="E650" t="str">
            <v>1211</v>
          </cell>
          <cell r="F650" t="str">
            <v>Betono, plytų ir gipso atliekos</v>
          </cell>
        </row>
        <row r="651">
          <cell r="A651">
            <v>170103</v>
          </cell>
          <cell r="B651">
            <v>170103</v>
          </cell>
          <cell r="D651" t="str">
            <v>čerpės ir keramika</v>
          </cell>
          <cell r="E651" t="str">
            <v>1211</v>
          </cell>
          <cell r="F651" t="str">
            <v>Betono, plytų ir gipso atliekos</v>
          </cell>
        </row>
        <row r="652">
          <cell r="A652">
            <v>170106</v>
          </cell>
          <cell r="B652">
            <v>170106</v>
          </cell>
          <cell r="C652" t="str">
            <v>*</v>
          </cell>
          <cell r="D652" t="str">
            <v>betono, plytų, čerpių ir keramikos gaminių mišiniai arba atskiros dalys, kuriuose yra pavojingų cheminių medžiagų</v>
          </cell>
          <cell r="E652" t="str">
            <v>1211</v>
          </cell>
          <cell r="F652" t="str">
            <v>Betono, plytų ir gipso atliekos</v>
          </cell>
        </row>
        <row r="653">
          <cell r="A653">
            <v>170107</v>
          </cell>
          <cell r="B653">
            <v>170107</v>
          </cell>
          <cell r="D653" t="str">
            <v>betono, plytų, čerpių ir keramikos gaminių mišiniai, nenurodyti 17 01 06</v>
          </cell>
          <cell r="E653" t="str">
            <v>1211</v>
          </cell>
          <cell r="F653" t="str">
            <v>Betono, plytų ir gipso atliekos</v>
          </cell>
        </row>
        <row r="654">
          <cell r="A654">
            <v>170201</v>
          </cell>
          <cell r="B654">
            <v>170201</v>
          </cell>
          <cell r="D654" t="str">
            <v>medis</v>
          </cell>
          <cell r="E654" t="str">
            <v>0753</v>
          </cell>
          <cell r="F654" t="str">
            <v>Kitos medienos atliekos</v>
          </cell>
        </row>
        <row r="655">
          <cell r="A655">
            <v>170202</v>
          </cell>
          <cell r="B655">
            <v>170202</v>
          </cell>
          <cell r="D655" t="str">
            <v>stiklas</v>
          </cell>
          <cell r="E655" t="str">
            <v>0712</v>
          </cell>
          <cell r="F655" t="str">
            <v>Kitos stiklo atliekos</v>
          </cell>
        </row>
        <row r="656">
          <cell r="A656">
            <v>170203</v>
          </cell>
          <cell r="B656">
            <v>170203</v>
          </cell>
          <cell r="D656" t="str">
            <v>plastikas</v>
          </cell>
          <cell r="E656" t="str">
            <v>0742</v>
          </cell>
          <cell r="F656" t="str">
            <v>Kitos plastikų atliekos</v>
          </cell>
        </row>
        <row r="657">
          <cell r="A657">
            <v>170204</v>
          </cell>
          <cell r="B657">
            <v>170204</v>
          </cell>
          <cell r="C657" t="str">
            <v>*</v>
          </cell>
          <cell r="D657" t="str">
            <v>stiklas, plastikas ir mediena, kuriuose yra pavojingų cheminių medžiagų arba kurie yra jomis užteršti</v>
          </cell>
          <cell r="E657" t="str">
            <v>1213</v>
          </cell>
          <cell r="F657" t="str">
            <v>Mišrios statybinės atliekos</v>
          </cell>
        </row>
        <row r="658">
          <cell r="A658">
            <v>170301</v>
          </cell>
          <cell r="B658">
            <v>170301</v>
          </cell>
          <cell r="C658" t="str">
            <v>*</v>
          </cell>
          <cell r="D658" t="str">
            <v>bituminiai mišiniai, kuriuose yra akmens anglių dervos</v>
          </cell>
          <cell r="E658" t="str">
            <v>1212</v>
          </cell>
          <cell r="F658" t="str">
            <v>Kelio dangos iš angliavandenilinių medžiagų atliekos</v>
          </cell>
        </row>
        <row r="659">
          <cell r="A659">
            <v>170302</v>
          </cell>
          <cell r="B659">
            <v>170302</v>
          </cell>
          <cell r="D659" t="str">
            <v>bituminiai mišiniai, nenurodyti 17 03 01</v>
          </cell>
          <cell r="E659" t="str">
            <v>1212</v>
          </cell>
          <cell r="F659" t="str">
            <v>Kelio dangos iš angliavandenilinių medžiagų atliekos</v>
          </cell>
        </row>
        <row r="660">
          <cell r="A660">
            <v>170303</v>
          </cell>
          <cell r="B660">
            <v>170303</v>
          </cell>
          <cell r="C660" t="str">
            <v>*</v>
          </cell>
          <cell r="D660" t="str">
            <v>akmens anglių derva ir gudronuotieji gaminiai</v>
          </cell>
          <cell r="E660" t="str">
            <v>1212</v>
          </cell>
          <cell r="F660" t="str">
            <v>Kelio dangos iš angliavandenilinių medžiagų atliekos</v>
          </cell>
        </row>
        <row r="661">
          <cell r="A661">
            <v>170401</v>
          </cell>
          <cell r="B661">
            <v>170401</v>
          </cell>
          <cell r="D661" t="str">
            <v>varis, bronza, žalvaris</v>
          </cell>
          <cell r="E661" t="str">
            <v>0624</v>
          </cell>
          <cell r="F661" t="str">
            <v>Vario atliekos</v>
          </cell>
        </row>
        <row r="662">
          <cell r="A662">
            <v>170402</v>
          </cell>
          <cell r="B662">
            <v>170402</v>
          </cell>
          <cell r="D662" t="str">
            <v>aliuminis</v>
          </cell>
          <cell r="E662" t="str">
            <v>0623</v>
          </cell>
          <cell r="F662" t="str">
            <v>Kitos aliuminio atliekos</v>
          </cell>
        </row>
        <row r="663">
          <cell r="A663">
            <v>170403</v>
          </cell>
          <cell r="B663">
            <v>170403</v>
          </cell>
          <cell r="D663" t="str">
            <v>švinas</v>
          </cell>
          <cell r="E663" t="str">
            <v>0625</v>
          </cell>
          <cell r="F663" t="str">
            <v>Švino atliekos</v>
          </cell>
        </row>
        <row r="664">
          <cell r="A664">
            <v>170404</v>
          </cell>
          <cell r="B664">
            <v>170404</v>
          </cell>
          <cell r="D664" t="str">
            <v>cinkas</v>
          </cell>
          <cell r="E664" t="str">
            <v>0626</v>
          </cell>
          <cell r="F664" t="str">
            <v>Kitos metalų atliekos</v>
          </cell>
        </row>
        <row r="665">
          <cell r="A665">
            <v>170405</v>
          </cell>
          <cell r="B665">
            <v>170405</v>
          </cell>
          <cell r="D665" t="str">
            <v>geležis ir plienas</v>
          </cell>
          <cell r="E665" t="str">
            <v>0611</v>
          </cell>
          <cell r="F665" t="str">
            <v xml:space="preserve">Juodųjų metalų atliekos ir laužas </v>
          </cell>
        </row>
        <row r="666">
          <cell r="A666">
            <v>170406</v>
          </cell>
          <cell r="B666">
            <v>170406</v>
          </cell>
          <cell r="D666" t="str">
            <v>alavas</v>
          </cell>
          <cell r="E666" t="str">
            <v>0626</v>
          </cell>
          <cell r="F666" t="str">
            <v>Kitos metalų atliekos</v>
          </cell>
        </row>
        <row r="667">
          <cell r="A667">
            <v>170407</v>
          </cell>
          <cell r="B667">
            <v>170407</v>
          </cell>
          <cell r="D667" t="str">
            <v>metalų mišiniai</v>
          </cell>
          <cell r="E667" t="str">
            <v>0632</v>
          </cell>
          <cell r="F667" t="str">
            <v>Kitos įvairios metalo atliekos</v>
          </cell>
        </row>
        <row r="668">
          <cell r="A668">
            <v>170409</v>
          </cell>
          <cell r="B668">
            <v>170409</v>
          </cell>
          <cell r="C668" t="str">
            <v>*</v>
          </cell>
          <cell r="D668" t="str">
            <v>metalų atliekos, užterštos pavojingomis cheminėmis medžiagomis</v>
          </cell>
          <cell r="E668" t="str">
            <v>1022</v>
          </cell>
          <cell r="F668" t="str">
            <v>Kitos mišrios ir neišrūšiuotos medžiagos</v>
          </cell>
        </row>
        <row r="669">
          <cell r="A669">
            <v>170410</v>
          </cell>
          <cell r="B669">
            <v>170410</v>
          </cell>
          <cell r="C669" t="str">
            <v>*</v>
          </cell>
          <cell r="D669" t="str">
            <v>kabeliai, kuriuose yra alyvos, akmens anglių dervos ir kitų pavojingų cheminių medžiagų</v>
          </cell>
          <cell r="E669" t="str">
            <v>1022</v>
          </cell>
          <cell r="F669" t="str">
            <v>Kitos mišrios ir neišrūšiuotos medžiagos</v>
          </cell>
        </row>
        <row r="670">
          <cell r="A670">
            <v>170411</v>
          </cell>
          <cell r="B670">
            <v>170411</v>
          </cell>
          <cell r="D670" t="str">
            <v>kabeliai, nenurodyti 17 04 10</v>
          </cell>
          <cell r="E670" t="str">
            <v>0626</v>
          </cell>
          <cell r="F670" t="str">
            <v>Kitos metalų atliekos</v>
          </cell>
        </row>
        <row r="671">
          <cell r="A671">
            <v>170503</v>
          </cell>
          <cell r="B671">
            <v>170503</v>
          </cell>
          <cell r="C671" t="str">
            <v>*</v>
          </cell>
          <cell r="D671" t="str">
            <v>gruntas ir akmenys, kuriuose yra pavojingų cheminių medžiagų</v>
          </cell>
          <cell r="E671" t="str">
            <v>1261</v>
          </cell>
          <cell r="F671" t="str">
            <v>Žemė</v>
          </cell>
        </row>
        <row r="672">
          <cell r="A672">
            <v>170504</v>
          </cell>
          <cell r="B672">
            <v>170504</v>
          </cell>
          <cell r="D672" t="str">
            <v>gruntas ir akmenys, nenurodyti 17 05 03</v>
          </cell>
          <cell r="E672" t="str">
            <v>1261</v>
          </cell>
          <cell r="F672" t="str">
            <v>Žemė</v>
          </cell>
        </row>
        <row r="673">
          <cell r="A673">
            <v>170505</v>
          </cell>
          <cell r="B673">
            <v>170505</v>
          </cell>
          <cell r="C673" t="str">
            <v>*</v>
          </cell>
          <cell r="D673" t="str">
            <v>išsiurbtas dumblas, kuriame yra pavojingų cheminių medžiagų</v>
          </cell>
          <cell r="E673" t="str">
            <v>1271</v>
          </cell>
          <cell r="F673" t="str">
            <v>Žemės iškasos</v>
          </cell>
        </row>
        <row r="674">
          <cell r="A674">
            <v>170506</v>
          </cell>
          <cell r="B674">
            <v>170506</v>
          </cell>
          <cell r="D674" t="str">
            <v>išsiurbtas dumblas, nenurodytas 17 05 05</v>
          </cell>
          <cell r="E674" t="str">
            <v>1271</v>
          </cell>
          <cell r="F674" t="str">
            <v>Žemės iškasos</v>
          </cell>
        </row>
        <row r="675">
          <cell r="A675">
            <v>170507</v>
          </cell>
          <cell r="B675">
            <v>170507</v>
          </cell>
          <cell r="C675" t="str">
            <v>*</v>
          </cell>
          <cell r="D675" t="str">
            <v>kelių skalda, kurioje yra pavojingų cheminių medžiagų</v>
          </cell>
          <cell r="E675" t="str">
            <v>1211</v>
          </cell>
          <cell r="F675" t="str">
            <v>Betono, plytų ir gipso atliekos</v>
          </cell>
        </row>
        <row r="676">
          <cell r="A676">
            <v>170508</v>
          </cell>
          <cell r="B676">
            <v>170508</v>
          </cell>
          <cell r="D676" t="str">
            <v>kelių skalda, nenurodyta 17 05 07</v>
          </cell>
          <cell r="E676" t="str">
            <v>1211</v>
          </cell>
          <cell r="F676" t="str">
            <v>Betono, plytų ir gipso atliekos</v>
          </cell>
        </row>
        <row r="677">
          <cell r="A677">
            <v>170601</v>
          </cell>
          <cell r="B677">
            <v>170601</v>
          </cell>
          <cell r="C677" t="str">
            <v>*</v>
          </cell>
          <cell r="D677" t="str">
            <v>izoliacinės medžiagos, kuriose yra asbesto</v>
          </cell>
          <cell r="E677" t="str">
            <v>1221</v>
          </cell>
          <cell r="F677" t="str">
            <v>Asbesto atliekos</v>
          </cell>
        </row>
        <row r="678">
          <cell r="A678">
            <v>170603</v>
          </cell>
          <cell r="B678">
            <v>170603</v>
          </cell>
          <cell r="C678" t="str">
            <v>*</v>
          </cell>
          <cell r="D678" t="str">
            <v>kitos izoliacinės medžiagos, sudarytos iš pavojingų cheminių medžiagų arba jų turinčios</v>
          </cell>
          <cell r="E678" t="str">
            <v>1213</v>
          </cell>
          <cell r="F678" t="str">
            <v>Mišrios statybinės atliekos</v>
          </cell>
        </row>
        <row r="679">
          <cell r="A679">
            <v>170604</v>
          </cell>
          <cell r="B679">
            <v>170604</v>
          </cell>
          <cell r="D679" t="str">
            <v>izoliacinės medžiagos, nenurodytos 17 06 01 ir 17 06 03</v>
          </cell>
          <cell r="E679" t="str">
            <v>1213</v>
          </cell>
          <cell r="F679" t="str">
            <v>Mišrios statybinės atliekos</v>
          </cell>
        </row>
        <row r="680">
          <cell r="A680">
            <v>170605</v>
          </cell>
          <cell r="B680">
            <v>170605</v>
          </cell>
          <cell r="C680" t="str">
            <v>*</v>
          </cell>
          <cell r="D680" t="str">
            <v>statybinės medžiagos, turinčios asbesto</v>
          </cell>
          <cell r="E680" t="str">
            <v>1221</v>
          </cell>
          <cell r="F680" t="str">
            <v>Asbesto atliekos</v>
          </cell>
        </row>
        <row r="681">
          <cell r="A681">
            <v>170801</v>
          </cell>
          <cell r="B681">
            <v>170801</v>
          </cell>
          <cell r="C681" t="str">
            <v>*</v>
          </cell>
          <cell r="D681" t="str">
            <v>gipso izoliacinės statybinės medžiagos, užterštos pavojingomis cheminėmis medžiagomis</v>
          </cell>
          <cell r="E681" t="str">
            <v>1211</v>
          </cell>
          <cell r="F681" t="str">
            <v>Betono, plytų ir gipso atliekos</v>
          </cell>
        </row>
        <row r="682">
          <cell r="A682">
            <v>170802</v>
          </cell>
          <cell r="B682">
            <v>170802</v>
          </cell>
          <cell r="D682" t="str">
            <v>gipso izoliacinės statybinės medžiagos, nenurodytos 17 08 01</v>
          </cell>
          <cell r="E682" t="str">
            <v>1211</v>
          </cell>
          <cell r="F682" t="str">
            <v>Betono, plytų ir gipso atliekos</v>
          </cell>
        </row>
        <row r="683">
          <cell r="A683">
            <v>170901</v>
          </cell>
          <cell r="B683">
            <v>170901</v>
          </cell>
          <cell r="C683" t="str">
            <v>*</v>
          </cell>
          <cell r="D683" t="str">
            <v>statybinės ir griovimo atliekos, kuriose yra gyvsidabrio</v>
          </cell>
          <cell r="E683" t="str">
            <v>1213</v>
          </cell>
          <cell r="F683" t="str">
            <v>Mišrios statybinės atliekos</v>
          </cell>
        </row>
        <row r="684">
          <cell r="A684">
            <v>170902</v>
          </cell>
          <cell r="B684">
            <v>170902</v>
          </cell>
          <cell r="C684" t="str">
            <v>*</v>
          </cell>
          <cell r="D684" t="str">
            <v>statybinės ir griovimo atliekos, kuriose yra polichlorintųjų bifenilų (PCB) (pvz., hermetikai, kuriuose yra PCB, polimerinės dangos, kuriose yra PCB, hermetiški glazūravimo gaminiai, kuriuose yra PCB, kondensatoriai, kuriuose yra PCB)</v>
          </cell>
          <cell r="E684" t="str">
            <v>0773</v>
          </cell>
          <cell r="F684" t="str">
            <v>Statybinės ir griovimo atliekos, kuriose yra PCB</v>
          </cell>
        </row>
        <row r="685">
          <cell r="A685">
            <v>170903</v>
          </cell>
          <cell r="B685">
            <v>170903</v>
          </cell>
          <cell r="C685" t="str">
            <v>*</v>
          </cell>
          <cell r="D685" t="str">
            <v>kitos statybinės ir griovimo atliekos (įskaitant mišrias atliekas), kuriose yra pavojingų cheminių medžiagų</v>
          </cell>
          <cell r="E685" t="str">
            <v>1213</v>
          </cell>
          <cell r="F685" t="str">
            <v>Mišrios statybinės atliekos</v>
          </cell>
        </row>
        <row r="686">
          <cell r="A686">
            <v>170904</v>
          </cell>
          <cell r="B686">
            <v>170904</v>
          </cell>
          <cell r="D686" t="str">
            <v>mišrios statybinės ir griovimo atliekos, nenurodytos 17 09 01, 17 09 02 ir 17 09 03</v>
          </cell>
          <cell r="E686" t="str">
            <v>1213</v>
          </cell>
          <cell r="F686" t="str">
            <v>Mišrios statybinės atliekos</v>
          </cell>
        </row>
        <row r="687">
          <cell r="A687">
            <v>180101</v>
          </cell>
          <cell r="B687">
            <v>180101</v>
          </cell>
          <cell r="D687" t="str">
            <v>aštrūs daiktai (išskyrus 18 01 03)</v>
          </cell>
          <cell r="E687" t="str">
            <v>0521</v>
          </cell>
          <cell r="F687" t="str">
            <v>Žmonių sveikatos priežiūros priemonių neužkrečiamosios atliekos</v>
          </cell>
        </row>
        <row r="688">
          <cell r="A688">
            <v>180102</v>
          </cell>
          <cell r="B688">
            <v>180102</v>
          </cell>
          <cell r="D688" t="str">
            <v>kūno dalys ir organai, įskaitant kraujo paketus ir konservuotą kraują (išskyrus 18 01 03)</v>
          </cell>
          <cell r="E688" t="str">
            <v>0521</v>
          </cell>
          <cell r="F688" t="str">
            <v>Žmonių sveikatos priežiūros priemonių neužkrečiamosios atliekos</v>
          </cell>
        </row>
        <row r="689">
          <cell r="A689">
            <v>180103</v>
          </cell>
          <cell r="B689">
            <v>180103</v>
          </cell>
          <cell r="C689" t="str">
            <v>*</v>
          </cell>
          <cell r="D689" t="str">
            <v>atliekos, kurių rinkimui ir šalinimui taikomi specialūs reikalavimai, kad būtų išvengta infekcijos</v>
          </cell>
          <cell r="E689" t="str">
            <v>0511</v>
          </cell>
          <cell r="F689" t="str">
            <v>Žmonių sveikatos priežiūros priemonių užkrečiamosios atliekos</v>
          </cell>
        </row>
        <row r="690">
          <cell r="A690">
            <v>180104</v>
          </cell>
          <cell r="B690">
            <v>180104</v>
          </cell>
          <cell r="D690" t="str">
            <v>atliekos, kurių rinkimui ir šalinimui netaikomi specialūs reikalavimai, kad būtų išvengta infekcijos (pvz., tvarsliava, gipso tvarsčiai, skalbiniai, vienkartiniai drabužiai, vystyklai)</v>
          </cell>
          <cell r="E690" t="str">
            <v>0521</v>
          </cell>
          <cell r="F690" t="str">
            <v>Žmonių sveikatos priežiūros priemonių neužkrečiamosios atliekos</v>
          </cell>
        </row>
        <row r="691">
          <cell r="A691">
            <v>180106</v>
          </cell>
          <cell r="B691">
            <v>180106</v>
          </cell>
          <cell r="C691" t="str">
            <v>*</v>
          </cell>
          <cell r="D691" t="str">
            <v>cheminės medžiagos, sudarytos iš pavojingų cheminių medžiagų arba jų turinčios</v>
          </cell>
          <cell r="E691" t="str">
            <v>0214</v>
          </cell>
          <cell r="F691" t="str">
            <v>Kitos cheminių preparatų atliekos</v>
          </cell>
        </row>
        <row r="692">
          <cell r="A692">
            <v>180107</v>
          </cell>
          <cell r="B692">
            <v>180107</v>
          </cell>
          <cell r="D692" t="str">
            <v>cheminės medžiagos, nenurodytos 18 01 06</v>
          </cell>
          <cell r="E692" t="str">
            <v>0214</v>
          </cell>
          <cell r="F692" t="str">
            <v>Kitos cheminių preparatų atliekos</v>
          </cell>
        </row>
        <row r="693">
          <cell r="A693">
            <v>180108</v>
          </cell>
          <cell r="B693">
            <v>180108</v>
          </cell>
          <cell r="C693" t="str">
            <v>*</v>
          </cell>
          <cell r="D693" t="str">
            <v>citotoksiniai arba citostatiniai vaistai</v>
          </cell>
          <cell r="E693" t="str">
            <v>0212</v>
          </cell>
          <cell r="F693" t="str">
            <v xml:space="preserve">Nepanaudoti vaistai </v>
          </cell>
        </row>
        <row r="694">
          <cell r="A694">
            <v>180109</v>
          </cell>
          <cell r="B694">
            <v>180109</v>
          </cell>
          <cell r="D694" t="str">
            <v>vaistai, nenurodyti 18 01 08</v>
          </cell>
          <cell r="E694" t="str">
            <v>0212</v>
          </cell>
          <cell r="F694" t="str">
            <v xml:space="preserve">Nepanaudoti vaistai </v>
          </cell>
        </row>
        <row r="695">
          <cell r="A695">
            <v>180110</v>
          </cell>
          <cell r="B695">
            <v>180110</v>
          </cell>
          <cell r="C695" t="str">
            <v>*</v>
          </cell>
          <cell r="D695" t="str">
            <v>dantų gydymo procese naudojamų metalo lydinių su gyvsidabriu atliekos</v>
          </cell>
          <cell r="E695" t="str">
            <v>1022</v>
          </cell>
          <cell r="F695" t="str">
            <v>Kitos mišrios ir neišrūšiuotos medžiagos</v>
          </cell>
        </row>
        <row r="696">
          <cell r="A696">
            <v>180201</v>
          </cell>
          <cell r="B696">
            <v>180201</v>
          </cell>
          <cell r="D696" t="str">
            <v>aštrūs daiktai (išskyrus 18 02 02)</v>
          </cell>
          <cell r="E696" t="str">
            <v>0522</v>
          </cell>
          <cell r="F696" t="str">
            <v>Gyvūnų sveikatos priežiūros priemonių neužkrečiamosios atliekos</v>
          </cell>
        </row>
        <row r="697">
          <cell r="A697">
            <v>180202</v>
          </cell>
          <cell r="B697">
            <v>180202</v>
          </cell>
          <cell r="C697" t="str">
            <v>*</v>
          </cell>
          <cell r="D697" t="str">
            <v>atliekos, kurių rinkimui ir šalinimui taikomi specialūs reikalavimai, kad būtų išvengta infekcijos</v>
          </cell>
          <cell r="E697" t="str">
            <v>0512</v>
          </cell>
          <cell r="F697" t="str">
            <v>Gyvūnų sveikatos priežiūros priemonių užkrečiamosios atliekos</v>
          </cell>
        </row>
        <row r="698">
          <cell r="A698">
            <v>180203</v>
          </cell>
          <cell r="B698">
            <v>180203</v>
          </cell>
          <cell r="D698" t="str">
            <v>atliekos, kurių rinkimui ir šalinimui netaikomi specialūs reikalavimai, kad būtų išvengta infekcijos</v>
          </cell>
          <cell r="E698" t="str">
            <v>0522</v>
          </cell>
          <cell r="F698" t="str">
            <v>Gyvūnų sveikatos priežiūros priemonių neužkrečiamosios atliekos</v>
          </cell>
        </row>
        <row r="699">
          <cell r="A699">
            <v>180205</v>
          </cell>
          <cell r="B699">
            <v>180205</v>
          </cell>
          <cell r="C699" t="str">
            <v>*</v>
          </cell>
          <cell r="D699" t="str">
            <v>cheminės medžiagos, sudarytos iš pavojingų cheminių medžiagų arba jų turinčios</v>
          </cell>
          <cell r="E699" t="str">
            <v>0214</v>
          </cell>
          <cell r="F699" t="str">
            <v>Kitos cheminių preparatų atliekos</v>
          </cell>
        </row>
        <row r="700">
          <cell r="A700">
            <v>180206</v>
          </cell>
          <cell r="B700">
            <v>180206</v>
          </cell>
          <cell r="D700" t="str">
            <v>cheminės medžiagos, nenurodytos 18 02 05</v>
          </cell>
          <cell r="E700" t="str">
            <v>0214</v>
          </cell>
          <cell r="F700" t="str">
            <v>Kitos cheminių preparatų atliekos</v>
          </cell>
        </row>
        <row r="701">
          <cell r="A701">
            <v>180207</v>
          </cell>
          <cell r="B701">
            <v>180207</v>
          </cell>
          <cell r="C701" t="str">
            <v>*</v>
          </cell>
          <cell r="D701" t="str">
            <v>citotoksiniai arba citostatiniai vaistai</v>
          </cell>
          <cell r="E701" t="str">
            <v>0212</v>
          </cell>
          <cell r="F701" t="str">
            <v xml:space="preserve">Nepanaudoti vaistai </v>
          </cell>
        </row>
        <row r="702">
          <cell r="A702">
            <v>180208</v>
          </cell>
          <cell r="B702">
            <v>180208</v>
          </cell>
          <cell r="D702" t="str">
            <v>vaistai, nenurodyti 18 02 07</v>
          </cell>
          <cell r="E702" t="str">
            <v>0212</v>
          </cell>
          <cell r="F702" t="str">
            <v xml:space="preserve">Nepanaudoti vaistai </v>
          </cell>
        </row>
        <row r="703">
          <cell r="A703">
            <v>190102</v>
          </cell>
          <cell r="B703">
            <v>190102</v>
          </cell>
          <cell r="D703" t="str">
            <v>iš dugno pelenų išskirtos medžiagos, kuriose yra geležies</v>
          </cell>
          <cell r="E703" t="str">
            <v>0611</v>
          </cell>
          <cell r="F703" t="str">
            <v xml:space="preserve">Juodųjų metalų atliekos ir laužas </v>
          </cell>
        </row>
        <row r="704">
          <cell r="A704">
            <v>190105</v>
          </cell>
          <cell r="B704">
            <v>190105</v>
          </cell>
          <cell r="C704" t="str">
            <v>*</v>
          </cell>
          <cell r="D704" t="str">
            <v>dujų valymo filtrų papločiai</v>
          </cell>
          <cell r="E704" t="str">
            <v>1281</v>
          </cell>
          <cell r="F704" t="str">
            <v>Atliekų apdorojimo atliekos</v>
          </cell>
        </row>
        <row r="705">
          <cell r="A705">
            <v>190106</v>
          </cell>
          <cell r="B705">
            <v>190106</v>
          </cell>
          <cell r="C705" t="str">
            <v>*</v>
          </cell>
          <cell r="D705" t="str">
            <v>dujų valymo vandeninės skystosios atliekos ir kitos vandeninės skystosios atliekos</v>
          </cell>
          <cell r="E705" t="str">
            <v>1281</v>
          </cell>
          <cell r="F705" t="str">
            <v>Atliekų apdorojimo atliekos</v>
          </cell>
        </row>
        <row r="706">
          <cell r="A706">
            <v>190107</v>
          </cell>
          <cell r="B706">
            <v>190107</v>
          </cell>
          <cell r="C706" t="str">
            <v>*</v>
          </cell>
          <cell r="D706" t="str">
            <v>dujų valymo kietosios atliekos</v>
          </cell>
          <cell r="E706" t="str">
            <v>1281</v>
          </cell>
          <cell r="F706" t="str">
            <v>Atliekų apdorojimo atliekos</v>
          </cell>
        </row>
        <row r="707">
          <cell r="A707">
            <v>190110</v>
          </cell>
          <cell r="B707">
            <v>190110</v>
          </cell>
          <cell r="C707" t="str">
            <v>*</v>
          </cell>
          <cell r="D707" t="str">
            <v>išmetamosioms dujoms valyti naudotos aktyvintos anglys</v>
          </cell>
          <cell r="E707" t="str">
            <v>0314</v>
          </cell>
          <cell r="F707" t="str">
            <v>Panaudotos filtravimo ir absorbavimo medžiagos</v>
          </cell>
        </row>
        <row r="708">
          <cell r="A708">
            <v>190111</v>
          </cell>
          <cell r="B708">
            <v>190111</v>
          </cell>
          <cell r="C708" t="str">
            <v>*</v>
          </cell>
          <cell r="D708" t="str">
            <v>dugno pelenai ir šlakas, kuriuose yra pavojingų cheminių medžiagų</v>
          </cell>
          <cell r="E708" t="str">
            <v>1281</v>
          </cell>
          <cell r="F708" t="str">
            <v>Atliekų apdorojimo atliekos</v>
          </cell>
        </row>
        <row r="709">
          <cell r="A709">
            <v>190112</v>
          </cell>
          <cell r="B709">
            <v>190112</v>
          </cell>
          <cell r="D709" t="str">
            <v>dugno pelenai ir šlakas, nenurodyti 19 01 11</v>
          </cell>
          <cell r="E709" t="str">
            <v>1281</v>
          </cell>
          <cell r="F709" t="str">
            <v>Atliekų apdorojimo atliekos</v>
          </cell>
        </row>
        <row r="710">
          <cell r="A710">
            <v>190113</v>
          </cell>
          <cell r="B710">
            <v>190113</v>
          </cell>
          <cell r="C710" t="str">
            <v>*</v>
          </cell>
          <cell r="D710" t="str">
            <v>lakieji pelenai, kuriuose yra pavojingų cheminių medžiagų</v>
          </cell>
          <cell r="E710" t="str">
            <v>1281</v>
          </cell>
          <cell r="F710" t="str">
            <v>Atliekų apdorojimo atliekos</v>
          </cell>
        </row>
        <row r="711">
          <cell r="A711">
            <v>190114</v>
          </cell>
          <cell r="B711">
            <v>190114</v>
          </cell>
          <cell r="D711" t="str">
            <v>lakieji pelenai, nenurodyti 19 01 13</v>
          </cell>
          <cell r="E711" t="str">
            <v>1281</v>
          </cell>
          <cell r="F711" t="str">
            <v>Atliekų apdorojimo atliekos</v>
          </cell>
        </row>
        <row r="712">
          <cell r="A712">
            <v>190115</v>
          </cell>
          <cell r="B712">
            <v>190115</v>
          </cell>
          <cell r="C712" t="str">
            <v>*</v>
          </cell>
          <cell r="D712" t="str">
            <v>garo katilų dulkės, kuriose yra pavojingų cheminių medžiagų</v>
          </cell>
          <cell r="E712" t="str">
            <v>1281</v>
          </cell>
          <cell r="F712" t="str">
            <v>Atliekų apdorojimo atliekos</v>
          </cell>
        </row>
        <row r="713">
          <cell r="A713">
            <v>190116</v>
          </cell>
          <cell r="B713">
            <v>190116</v>
          </cell>
          <cell r="D713" t="str">
            <v>garo katilų dulkės, nenurodytos 19 01 15</v>
          </cell>
          <cell r="E713" t="str">
            <v>1281</v>
          </cell>
          <cell r="F713" t="str">
            <v>Atliekų apdorojimo atliekos</v>
          </cell>
        </row>
        <row r="714">
          <cell r="A714">
            <v>190117</v>
          </cell>
          <cell r="B714">
            <v>190117</v>
          </cell>
          <cell r="C714" t="str">
            <v>*</v>
          </cell>
          <cell r="D714" t="str">
            <v>pirolizės atliekos, kuriose yra pavojingų cheminių medžiagų</v>
          </cell>
          <cell r="E714" t="str">
            <v>1281</v>
          </cell>
          <cell r="F714" t="str">
            <v>Atliekų apdorojimo atliekos</v>
          </cell>
        </row>
        <row r="715">
          <cell r="A715">
            <v>190118</v>
          </cell>
          <cell r="B715">
            <v>190118</v>
          </cell>
          <cell r="D715" t="str">
            <v>pirolizės atliekos, nenurodytos 19 01 17</v>
          </cell>
          <cell r="E715" t="str">
            <v>1281</v>
          </cell>
          <cell r="F715" t="str">
            <v>Atliekų apdorojimo atliekos</v>
          </cell>
        </row>
        <row r="716">
          <cell r="A716">
            <v>190119</v>
          </cell>
          <cell r="B716">
            <v>190119</v>
          </cell>
          <cell r="D716" t="str">
            <v>smėlis iš pseudoverdančiųjų sluoksnių</v>
          </cell>
          <cell r="E716" t="str">
            <v>1281</v>
          </cell>
          <cell r="F716" t="str">
            <v>Atliekų apdorojimo atliekos</v>
          </cell>
        </row>
        <row r="717">
          <cell r="A717">
            <v>190199</v>
          </cell>
          <cell r="B717">
            <v>190199</v>
          </cell>
          <cell r="D717" t="str">
            <v>kitaip neapibrėžtos atliekos</v>
          </cell>
          <cell r="E717" t="str">
            <v>1022</v>
          </cell>
          <cell r="F717" t="str">
            <v>Kitos mišrios ir neišrūšiuotos medžiagos</v>
          </cell>
        </row>
        <row r="718">
          <cell r="A718">
            <v>190203</v>
          </cell>
          <cell r="B718">
            <v>190203</v>
          </cell>
          <cell r="D718" t="str">
            <v>iš anksto sumaišytos atliekos, sudarytos tik iš nepavojingųjų atliekų</v>
          </cell>
          <cell r="E718" t="str">
            <v>1032</v>
          </cell>
          <cell r="F718" t="str">
            <v>Kitos rūšiavimo atliekos</v>
          </cell>
        </row>
        <row r="719">
          <cell r="A719">
            <v>190204</v>
          </cell>
          <cell r="B719">
            <v>190204</v>
          </cell>
          <cell r="C719" t="str">
            <v>*</v>
          </cell>
          <cell r="D719" t="str">
            <v>iš anksto sumaišytos atliekos, kuriose yra bent vienos rūšies pavojingųjų atliekų</v>
          </cell>
          <cell r="E719">
            <v>1032</v>
          </cell>
          <cell r="F719" t="str">
            <v>Kitos rūšiavimo atliekos</v>
          </cell>
        </row>
        <row r="720">
          <cell r="A720">
            <v>190205</v>
          </cell>
          <cell r="B720">
            <v>190205</v>
          </cell>
          <cell r="C720" t="str">
            <v>*</v>
          </cell>
          <cell r="D720" t="str">
            <v>fizinio/cheminio apdorojimo dumblas, kuriame yra pavojingų cheminių medžiagų</v>
          </cell>
          <cell r="E720" t="str">
            <v>0331</v>
          </cell>
          <cell r="F720" t="str">
            <v>Atliekų apdorojimo dumblas ir skystosios atliekos</v>
          </cell>
        </row>
        <row r="721">
          <cell r="A721">
            <v>190206</v>
          </cell>
          <cell r="B721">
            <v>190206</v>
          </cell>
          <cell r="D721" t="str">
            <v>fizinio/cheminio apdorojimo dumblas, nenurodytas 19 02 05</v>
          </cell>
          <cell r="E721" t="str">
            <v>0331</v>
          </cell>
          <cell r="F721" t="str">
            <v>Atliekų apdorojimo dumblas ir skystosios atliekos</v>
          </cell>
        </row>
        <row r="722">
          <cell r="A722">
            <v>190207</v>
          </cell>
          <cell r="B722">
            <v>190207</v>
          </cell>
          <cell r="C722" t="str">
            <v>*</v>
          </cell>
          <cell r="D722" t="str">
            <v>atskyrimo būdu gauta alyva ir koncentratai</v>
          </cell>
          <cell r="E722" t="str">
            <v>0312</v>
          </cell>
          <cell r="F722" t="str">
            <v>Naftos produktų ir vandens emulsijos dumblas</v>
          </cell>
        </row>
        <row r="723">
          <cell r="A723">
            <v>190208</v>
          </cell>
          <cell r="B723">
            <v>190208</v>
          </cell>
          <cell r="C723" t="str">
            <v>*</v>
          </cell>
          <cell r="D723" t="str">
            <v>skystosios degios atliekos, kuriose yra pavojingų cheminių medžiagų</v>
          </cell>
          <cell r="E723" t="str">
            <v>0331</v>
          </cell>
          <cell r="F723" t="str">
            <v>Atliekų apdorojimo dumblas ir skystosios atliekos</v>
          </cell>
        </row>
        <row r="724">
          <cell r="A724">
            <v>190209</v>
          </cell>
          <cell r="B724">
            <v>190209</v>
          </cell>
          <cell r="C724" t="str">
            <v>*</v>
          </cell>
          <cell r="D724" t="str">
            <v>kietosios degios atliekos, kuriose yra pavojingų cheminių medžiagų</v>
          </cell>
          <cell r="E724">
            <v>1032</v>
          </cell>
          <cell r="F724" t="str">
            <v>Kitos rūšiavimo atliekos</v>
          </cell>
        </row>
        <row r="725">
          <cell r="A725">
            <v>190210</v>
          </cell>
          <cell r="B725">
            <v>190210</v>
          </cell>
          <cell r="D725" t="str">
            <v>degios atliekos, nenurodytos 19 02 08 ir 19 02 09</v>
          </cell>
          <cell r="E725" t="str">
            <v>1032</v>
          </cell>
          <cell r="F725" t="str">
            <v>Kitos rūšiavimo atliekos</v>
          </cell>
        </row>
        <row r="726">
          <cell r="A726">
            <v>190211</v>
          </cell>
          <cell r="B726">
            <v>190211</v>
          </cell>
          <cell r="C726" t="str">
            <v>*</v>
          </cell>
          <cell r="D726" t="str">
            <v>kitos atliekos, kuriose yra pavojingų cheminių medžiagų</v>
          </cell>
          <cell r="E726" t="str">
            <v>0331</v>
          </cell>
          <cell r="F726" t="str">
            <v>Atliekų apdorojimo dumblas ir skystosios atliekos</v>
          </cell>
        </row>
        <row r="727">
          <cell r="A727">
            <v>190299</v>
          </cell>
          <cell r="B727">
            <v>190299</v>
          </cell>
          <cell r="D727" t="str">
            <v>kitaip neapibrėžtos atliekos</v>
          </cell>
          <cell r="E727" t="str">
            <v>1022</v>
          </cell>
          <cell r="F727" t="str">
            <v>Kitos mišrios ir neišrūšiuotos medžiagos</v>
          </cell>
        </row>
        <row r="728">
          <cell r="A728">
            <v>190304</v>
          </cell>
          <cell r="B728">
            <v>190304</v>
          </cell>
          <cell r="C728" t="str">
            <v>*</v>
          </cell>
          <cell r="D728" t="str">
            <v>atliekos, pažymėtos kaip pavojingosios, iš dalies stabilizuotos</v>
          </cell>
          <cell r="E728" t="str">
            <v>1311</v>
          </cell>
          <cell r="F728" t="str">
            <v>Sukietintos arba stabilizuotos atliekos</v>
          </cell>
        </row>
        <row r="729">
          <cell r="A729">
            <v>190305</v>
          </cell>
          <cell r="B729">
            <v>190305</v>
          </cell>
          <cell r="D729" t="str">
            <v>stabilizuotos atliekos, nenurodytos 19 03 04</v>
          </cell>
          <cell r="E729" t="str">
            <v>1311</v>
          </cell>
          <cell r="F729" t="str">
            <v>Sukietintos arba stabilizuotos atliekos</v>
          </cell>
        </row>
        <row r="730">
          <cell r="A730">
            <v>190306</v>
          </cell>
          <cell r="B730">
            <v>190306</v>
          </cell>
          <cell r="C730" t="str">
            <v>*</v>
          </cell>
          <cell r="D730" t="str">
            <v>sukietintos atliekos, pažymėtos kaip pavojingosios</v>
          </cell>
          <cell r="E730" t="str">
            <v>1311</v>
          </cell>
          <cell r="F730" t="str">
            <v>Sukietintos arba stabilizuotos atliekos</v>
          </cell>
        </row>
        <row r="731">
          <cell r="A731">
            <v>190307</v>
          </cell>
          <cell r="B731">
            <v>190307</v>
          </cell>
          <cell r="D731" t="str">
            <v>sukietintos atliekos, nenurodytos 19 03 06</v>
          </cell>
          <cell r="E731" t="str">
            <v>1311</v>
          </cell>
          <cell r="F731" t="str">
            <v>Sukietintos arba stabilizuotos atliekos</v>
          </cell>
        </row>
        <row r="732">
          <cell r="A732">
            <v>190401</v>
          </cell>
          <cell r="B732">
            <v>190401</v>
          </cell>
          <cell r="D732" t="str">
            <v>sustiklintos atliekos</v>
          </cell>
          <cell r="E732" t="str">
            <v>1321</v>
          </cell>
          <cell r="F732" t="str">
            <v>Sustiklintos atliekos</v>
          </cell>
        </row>
        <row r="733">
          <cell r="A733">
            <v>190402</v>
          </cell>
          <cell r="B733">
            <v>190402</v>
          </cell>
          <cell r="C733" t="str">
            <v>*</v>
          </cell>
          <cell r="D733" t="str">
            <v>lakieji pelenai ir kitos išmetamųjų dujų valymo atliekos</v>
          </cell>
          <cell r="E733" t="str">
            <v>1281</v>
          </cell>
          <cell r="F733" t="str">
            <v>Atliekų apdorojimo atliekos</v>
          </cell>
        </row>
        <row r="734">
          <cell r="A734">
            <v>190403</v>
          </cell>
          <cell r="B734">
            <v>190403</v>
          </cell>
          <cell r="C734" t="str">
            <v>*</v>
          </cell>
          <cell r="D734" t="str">
            <v>nestiklinta kietoji fazė</v>
          </cell>
          <cell r="E734" t="str">
            <v>1032</v>
          </cell>
          <cell r="F734" t="str">
            <v>Kitos rūšiavimo atliekos</v>
          </cell>
        </row>
        <row r="735">
          <cell r="A735">
            <v>190404</v>
          </cell>
          <cell r="B735">
            <v>190404</v>
          </cell>
          <cell r="D735" t="str">
            <v>vandeninės skystosios stiklintų atliekų grūdinimo atliekos</v>
          </cell>
          <cell r="E735" t="str">
            <v>0331</v>
          </cell>
          <cell r="F735" t="str">
            <v>Atliekų apdorojimo dumblas ir skystosios atliekos</v>
          </cell>
        </row>
        <row r="736">
          <cell r="A736">
            <v>190501</v>
          </cell>
          <cell r="B736">
            <v>190501</v>
          </cell>
          <cell r="D736" t="str">
            <v>nekompostuotos komunalinių ar panašių atliekų frakcijos</v>
          </cell>
          <cell r="E736" t="str">
            <v>1032</v>
          </cell>
          <cell r="F736" t="str">
            <v>Kitos rūšiavimo atliekos</v>
          </cell>
        </row>
        <row r="737">
          <cell r="A737">
            <v>190502</v>
          </cell>
          <cell r="B737">
            <v>190502</v>
          </cell>
          <cell r="D737" t="str">
            <v>nekompostuotos gyvūninių ir augalinių atliekų frakcijos</v>
          </cell>
          <cell r="E737" t="str">
            <v>1032</v>
          </cell>
          <cell r="F737" t="str">
            <v>Kitos rūšiavimo atliekos</v>
          </cell>
        </row>
        <row r="738">
          <cell r="A738">
            <v>190503</v>
          </cell>
          <cell r="B738">
            <v>190503</v>
          </cell>
          <cell r="D738" t="str">
            <v>netinkamas naudoti kompostas</v>
          </cell>
          <cell r="E738" t="str">
            <v>1032</v>
          </cell>
          <cell r="F738" t="str">
            <v>Kitos rūšiavimo atliekos</v>
          </cell>
        </row>
        <row r="739">
          <cell r="A739">
            <v>190599</v>
          </cell>
          <cell r="B739">
            <v>190599</v>
          </cell>
          <cell r="D739" t="str">
            <v>kitaip neapibrėžtos atliekos</v>
          </cell>
          <cell r="E739" t="str">
            <v>1022</v>
          </cell>
          <cell r="F739" t="str">
            <v>Kitos mišrios ir neišrūšiuotos medžiagos</v>
          </cell>
        </row>
        <row r="740">
          <cell r="A740">
            <v>190603</v>
          </cell>
          <cell r="B740">
            <v>190603</v>
          </cell>
          <cell r="D740" t="str">
            <v>komunalinių atliekų anaerobinio apdorojimo skystis</v>
          </cell>
          <cell r="E740" t="str">
            <v>0331</v>
          </cell>
          <cell r="F740" t="str">
            <v>Atliekų apdorojimo dumblas ir skystosios atliekos</v>
          </cell>
        </row>
        <row r="741">
          <cell r="A741">
            <v>190604</v>
          </cell>
          <cell r="B741">
            <v>190604</v>
          </cell>
          <cell r="D741" t="str">
            <v>anaerobinio komunalinių atliekų apdorojimo raugas</v>
          </cell>
          <cell r="E741" t="str">
            <v>0331</v>
          </cell>
          <cell r="F741" t="str">
            <v>Atliekų apdorojimo dumblas ir skystosios atliekos</v>
          </cell>
        </row>
        <row r="742">
          <cell r="A742">
            <v>190605</v>
          </cell>
          <cell r="B742">
            <v>190605</v>
          </cell>
          <cell r="D742" t="str">
            <v>gyvūninių ir augalinių atliekų anaerobinio apdorojimo skystis</v>
          </cell>
          <cell r="E742" t="str">
            <v>0331</v>
          </cell>
          <cell r="F742" t="str">
            <v>Atliekų apdorojimo dumblas ir skystosios atliekos</v>
          </cell>
        </row>
        <row r="743">
          <cell r="A743">
            <v>190606</v>
          </cell>
          <cell r="B743">
            <v>190606</v>
          </cell>
          <cell r="D743" t="str">
            <v>gyvūninių ir augalinių atliekų anaerobinio apdorojimo raugas</v>
          </cell>
          <cell r="E743" t="str">
            <v>0331</v>
          </cell>
          <cell r="F743" t="str">
            <v>Atliekų apdorojimo dumblas ir skystosios atliekos</v>
          </cell>
        </row>
        <row r="744">
          <cell r="A744">
            <v>190699</v>
          </cell>
          <cell r="B744">
            <v>190699</v>
          </cell>
          <cell r="D744" t="str">
            <v>kitaip neapibrėžtos atliekos</v>
          </cell>
          <cell r="E744" t="str">
            <v>1022</v>
          </cell>
          <cell r="F744" t="str">
            <v>Kitos mišrios ir neišrūšiuotos medžiagos</v>
          </cell>
        </row>
        <row r="745">
          <cell r="A745">
            <v>190702</v>
          </cell>
          <cell r="B745">
            <v>190702</v>
          </cell>
          <cell r="C745" t="str">
            <v>*</v>
          </cell>
          <cell r="D745" t="str">
            <v>sąvartynų filtratas, kuriame yra pavojingų cheminių medžiagų</v>
          </cell>
          <cell r="E745" t="str">
            <v>0331</v>
          </cell>
          <cell r="F745" t="str">
            <v>Atliekų apdorojimo dumblas ir skystosios atliekos</v>
          </cell>
        </row>
        <row r="746">
          <cell r="A746">
            <v>190703</v>
          </cell>
          <cell r="B746">
            <v>190703</v>
          </cell>
          <cell r="D746" t="str">
            <v>sąvartynų filtratas, nenurodytas 19 07 02</v>
          </cell>
          <cell r="E746" t="str">
            <v>0331</v>
          </cell>
          <cell r="F746" t="str">
            <v>Atliekų apdorojimo dumblas ir skystosios atliekos</v>
          </cell>
        </row>
        <row r="747">
          <cell r="A747">
            <v>190801</v>
          </cell>
          <cell r="B747">
            <v>190801</v>
          </cell>
          <cell r="D747" t="str">
            <v>rūšiavimo atliekos</v>
          </cell>
          <cell r="E747" t="str">
            <v>1022</v>
          </cell>
          <cell r="F747" t="str">
            <v>Kitos mišrios ir neišrūšiuotos medžiagos</v>
          </cell>
        </row>
        <row r="748">
          <cell r="A748">
            <v>190802</v>
          </cell>
          <cell r="B748">
            <v>190802</v>
          </cell>
          <cell r="D748" t="str">
            <v>smėliagaudžių atliekos</v>
          </cell>
          <cell r="E748" t="str">
            <v>1231</v>
          </cell>
          <cell r="F748" t="str">
            <v>Gamtinės kilmės mineralų atliekos</v>
          </cell>
        </row>
        <row r="749">
          <cell r="A749">
            <v>190805</v>
          </cell>
          <cell r="B749">
            <v>190805</v>
          </cell>
          <cell r="D749" t="str">
            <v>miesto buitinių nuotekų valymo dumblas</v>
          </cell>
          <cell r="E749" t="str">
            <v>1111</v>
          </cell>
          <cell r="F749" t="str">
            <v>Kanalizacijos nuotekų valymo dumblas</v>
          </cell>
        </row>
        <row r="750">
          <cell r="A750">
            <v>190806</v>
          </cell>
          <cell r="B750">
            <v>190806</v>
          </cell>
          <cell r="C750" t="str">
            <v>*</v>
          </cell>
          <cell r="D750" t="str">
            <v>prisotintos arba naudotos jonitinės dervos</v>
          </cell>
          <cell r="E750" t="str">
            <v>0314</v>
          </cell>
          <cell r="F750" t="str">
            <v>Panaudotos filtravimo ir absorbavimo medžiagos</v>
          </cell>
        </row>
        <row r="751">
          <cell r="A751">
            <v>190807</v>
          </cell>
          <cell r="B751">
            <v>190807</v>
          </cell>
          <cell r="C751" t="str">
            <v>*</v>
          </cell>
          <cell r="D751" t="str">
            <v>jonitų regeneravimo tirpalai ir dumblas</v>
          </cell>
          <cell r="E751" t="str">
            <v>0314</v>
          </cell>
          <cell r="F751" t="str">
            <v>Panaudotos filtravimo ir absorbavimo medžiagos</v>
          </cell>
        </row>
        <row r="752">
          <cell r="A752">
            <v>190808</v>
          </cell>
          <cell r="B752">
            <v>190808</v>
          </cell>
          <cell r="C752" t="str">
            <v>*</v>
          </cell>
          <cell r="D752" t="str">
            <v>membraninių sistemų atliekos, kuriose yra sunkiųjų metalų</v>
          </cell>
          <cell r="E752" t="str">
            <v>0314</v>
          </cell>
          <cell r="F752" t="str">
            <v>Panaudotos filtravimo ir absorbavimo medžiagos</v>
          </cell>
        </row>
        <row r="753">
          <cell r="A753">
            <v>190809</v>
          </cell>
          <cell r="B753">
            <v>190809</v>
          </cell>
          <cell r="D753" t="str">
            <v>atskyrus alyvą/vandenį gautas riebalų ir alyvos mišinys, kuriame yra tik maistinio aliejaus ir riebalų</v>
          </cell>
          <cell r="E753" t="str">
            <v>0912</v>
          </cell>
          <cell r="F753" t="str">
            <v>Įvairios maisto gaminimo ir maisto produktų atliekos</v>
          </cell>
        </row>
        <row r="754">
          <cell r="A754">
            <v>190810</v>
          </cell>
          <cell r="B754">
            <v>190810</v>
          </cell>
          <cell r="C754" t="str">
            <v>*</v>
          </cell>
          <cell r="D754" t="str">
            <v>atskyrus alyvą/vandenį gautas riebalų ir alyvos mišinys, nenurodytas 19 08 09</v>
          </cell>
          <cell r="E754" t="str">
            <v>0322</v>
          </cell>
          <cell r="F754" t="str">
            <v>Dumblas, kuriame yra angliavandenilių</v>
          </cell>
        </row>
        <row r="755">
          <cell r="A755">
            <v>190811</v>
          </cell>
          <cell r="B755">
            <v>190811</v>
          </cell>
          <cell r="C755" t="str">
            <v>*</v>
          </cell>
          <cell r="D755" t="str">
            <v>biologinio pramoninių nuotekų valymo dumblas, kuriame yra pavojingų cheminių medžiagų</v>
          </cell>
          <cell r="E755" t="str">
            <v>0321</v>
          </cell>
          <cell r="F755" t="str">
            <v>Pramoninių procesų ir nuotekų valymo dumblas</v>
          </cell>
        </row>
        <row r="756">
          <cell r="A756">
            <v>190812</v>
          </cell>
          <cell r="B756">
            <v>190812</v>
          </cell>
          <cell r="D756" t="str">
            <v>biologinio pramoninių nuotekų valymo dumblas, nenurodytas 19 08 11</v>
          </cell>
          <cell r="E756" t="str">
            <v>0321</v>
          </cell>
          <cell r="F756" t="str">
            <v>Pramoninių procesų ir nuotekų valymo dumblas</v>
          </cell>
        </row>
        <row r="757">
          <cell r="A757">
            <v>190813</v>
          </cell>
          <cell r="B757">
            <v>190813</v>
          </cell>
          <cell r="C757" t="str">
            <v>*</v>
          </cell>
          <cell r="D757" t="str">
            <v>kitokio pramoninių nuotekų valymo dumblas, kuriame yra pavojingų cheminių medžiagų</v>
          </cell>
          <cell r="E757" t="str">
            <v>0321</v>
          </cell>
          <cell r="F757" t="str">
            <v>Pramoninių procesų ir nuotekų valymo dumblas</v>
          </cell>
        </row>
        <row r="758">
          <cell r="A758">
            <v>190814</v>
          </cell>
          <cell r="B758">
            <v>190814</v>
          </cell>
          <cell r="D758" t="str">
            <v>kitokio pramoninių nuotekų valymo dumblas, nenurodytas 19 08 13</v>
          </cell>
          <cell r="E758" t="str">
            <v>0321</v>
          </cell>
          <cell r="F758" t="str">
            <v>Pramoninių procesų ir nuotekų valymo dumblas</v>
          </cell>
        </row>
        <row r="759">
          <cell r="A759">
            <v>190899</v>
          </cell>
          <cell r="B759">
            <v>190899</v>
          </cell>
          <cell r="D759" t="str">
            <v>kitaip neapibrėžtos atliekos</v>
          </cell>
          <cell r="E759" t="str">
            <v>1022</v>
          </cell>
          <cell r="F759" t="str">
            <v>Kitos mišrios ir neišrūšiuotos medžiagos</v>
          </cell>
        </row>
        <row r="760">
          <cell r="A760">
            <v>190901</v>
          </cell>
          <cell r="B760">
            <v>190901</v>
          </cell>
          <cell r="D760" t="str">
            <v>pirminio filtravimo ir košimo kietosios atliekos</v>
          </cell>
          <cell r="E760" t="str">
            <v>1231</v>
          </cell>
          <cell r="F760" t="str">
            <v>Gamtinės kilmės mineralų atliekos</v>
          </cell>
        </row>
        <row r="761">
          <cell r="A761">
            <v>190902</v>
          </cell>
          <cell r="B761">
            <v>190902</v>
          </cell>
          <cell r="D761" t="str">
            <v>vandens skaidrinimo dumblas</v>
          </cell>
          <cell r="E761" t="str">
            <v>1121</v>
          </cell>
          <cell r="F761" t="str">
            <v>Geriamojo ir naudoto vandens valymo dumblas</v>
          </cell>
        </row>
        <row r="762">
          <cell r="A762">
            <v>190903</v>
          </cell>
          <cell r="B762">
            <v>190903</v>
          </cell>
          <cell r="D762" t="str">
            <v>dekarbonizavimo dumblas</v>
          </cell>
          <cell r="E762" t="str">
            <v>0314</v>
          </cell>
          <cell r="F762" t="str">
            <v>Panaudotos filtravimo ir absorbavimo medžiagos</v>
          </cell>
        </row>
        <row r="763">
          <cell r="A763">
            <v>190904</v>
          </cell>
          <cell r="B763">
            <v>190904</v>
          </cell>
          <cell r="D763" t="str">
            <v>naudotos aktyvintos anglys</v>
          </cell>
          <cell r="E763" t="str">
            <v>0314</v>
          </cell>
          <cell r="F763" t="str">
            <v>Panaudotos filtravimo ir absorbavimo medžiagos</v>
          </cell>
        </row>
        <row r="764">
          <cell r="A764">
            <v>190905</v>
          </cell>
          <cell r="B764">
            <v>190905</v>
          </cell>
          <cell r="D764" t="str">
            <v>prisotintos arba naudotos jonitinės dervos</v>
          </cell>
          <cell r="E764" t="str">
            <v>0314</v>
          </cell>
          <cell r="F764" t="str">
            <v>Panaudotos filtravimo ir absorbavimo medžiagos</v>
          </cell>
        </row>
        <row r="765">
          <cell r="A765">
            <v>190906</v>
          </cell>
          <cell r="B765">
            <v>190906</v>
          </cell>
          <cell r="D765" t="str">
            <v>jonitų regeneravimo tirpalai ir dumblas</v>
          </cell>
          <cell r="E765" t="str">
            <v>0314</v>
          </cell>
          <cell r="F765" t="str">
            <v>Panaudotos filtravimo ir absorbavimo medžiagos</v>
          </cell>
        </row>
        <row r="766">
          <cell r="A766">
            <v>190999</v>
          </cell>
          <cell r="B766">
            <v>190999</v>
          </cell>
          <cell r="D766" t="str">
            <v>kitaip neapibrėžtos atliekos</v>
          </cell>
          <cell r="E766" t="str">
            <v>1022</v>
          </cell>
          <cell r="F766" t="str">
            <v>Kitos mišrios ir neišrūšiuotos medžiagos</v>
          </cell>
        </row>
        <row r="767">
          <cell r="A767">
            <v>191001</v>
          </cell>
          <cell r="B767">
            <v>191001</v>
          </cell>
          <cell r="D767" t="str">
            <v>geležies ir plieno atliekos</v>
          </cell>
          <cell r="E767" t="str">
            <v>0611</v>
          </cell>
          <cell r="F767" t="str">
            <v xml:space="preserve">Juodųjų metalų atliekos ir laužas </v>
          </cell>
        </row>
        <row r="768">
          <cell r="A768">
            <v>191002</v>
          </cell>
          <cell r="B768">
            <v>191002</v>
          </cell>
          <cell r="D768" t="str">
            <v>geležies neturinčios atliekos</v>
          </cell>
          <cell r="E768" t="str">
            <v>0626</v>
          </cell>
          <cell r="F768" t="str">
            <v>Kitos metalų atliekos</v>
          </cell>
        </row>
        <row r="769">
          <cell r="A769">
            <v>191003</v>
          </cell>
          <cell r="B769">
            <v>191003</v>
          </cell>
          <cell r="C769" t="str">
            <v>*</v>
          </cell>
          <cell r="D769" t="str">
            <v>dulkių pavidalo frakcijos ir dulkės, kuriose yra pavojingų cheminių medžiagų</v>
          </cell>
          <cell r="E769" t="str">
            <v>1032</v>
          </cell>
          <cell r="F769" t="str">
            <v>Kitos rūšiavimo atliekos</v>
          </cell>
        </row>
        <row r="770">
          <cell r="A770">
            <v>191004</v>
          </cell>
          <cell r="B770">
            <v>191004</v>
          </cell>
          <cell r="D770" t="str">
            <v>dulkių pavidalo frakcijos ir dulkės, nenurodytos 19 10 03</v>
          </cell>
          <cell r="E770" t="str">
            <v>1032</v>
          </cell>
          <cell r="F770" t="str">
            <v>Kitos rūšiavimo atliekos</v>
          </cell>
        </row>
        <row r="771">
          <cell r="A771">
            <v>191005</v>
          </cell>
          <cell r="B771">
            <v>191005</v>
          </cell>
          <cell r="C771" t="str">
            <v>*</v>
          </cell>
          <cell r="D771" t="str">
            <v>kitos frakcijos, kuriose yra pavojingų cheminių medžiagų</v>
          </cell>
          <cell r="E771" t="str">
            <v>1032</v>
          </cell>
          <cell r="F771" t="str">
            <v>Kitos rūšiavimo atliekos</v>
          </cell>
        </row>
        <row r="772">
          <cell r="A772">
            <v>191006</v>
          </cell>
          <cell r="B772">
            <v>191006</v>
          </cell>
          <cell r="D772" t="str">
            <v>kitos frakcijos, nenurodytos 19 10 05</v>
          </cell>
          <cell r="E772" t="str">
            <v>1032</v>
          </cell>
          <cell r="F772" t="str">
            <v>Kitos rūšiavimo atliekos</v>
          </cell>
        </row>
        <row r="773">
          <cell r="A773">
            <v>191101</v>
          </cell>
          <cell r="B773">
            <v>191101</v>
          </cell>
          <cell r="C773" t="str">
            <v>*</v>
          </cell>
          <cell r="D773" t="str">
            <v>panaudotas filtrų molis</v>
          </cell>
          <cell r="E773" t="str">
            <v>0314</v>
          </cell>
          <cell r="F773" t="str">
            <v>Panaudotos filtravimo ir absorbavimo medžiagos</v>
          </cell>
        </row>
        <row r="774">
          <cell r="A774">
            <v>191102</v>
          </cell>
          <cell r="B774">
            <v>191102</v>
          </cell>
          <cell r="C774" t="str">
            <v>*</v>
          </cell>
          <cell r="D774" t="str">
            <v>rūgštieji gudronai</v>
          </cell>
          <cell r="E774" t="str">
            <v>0311</v>
          </cell>
          <cell r="F774" t="str">
            <v>Gudronas ir anglies atliekos</v>
          </cell>
        </row>
        <row r="775">
          <cell r="A775">
            <v>191103</v>
          </cell>
          <cell r="B775">
            <v>191103</v>
          </cell>
          <cell r="C775" t="str">
            <v>*</v>
          </cell>
          <cell r="D775" t="str">
            <v>vandeninės skystosios atliekos</v>
          </cell>
          <cell r="E775" t="str">
            <v>0322</v>
          </cell>
          <cell r="F775" t="str">
            <v>Dumblas, kuriame yra angliavandenilių</v>
          </cell>
        </row>
        <row r="776">
          <cell r="A776">
            <v>191104</v>
          </cell>
          <cell r="B776">
            <v>191104</v>
          </cell>
          <cell r="C776" t="str">
            <v>*</v>
          </cell>
          <cell r="D776" t="str">
            <v>kuro valymo šarmais atliekos</v>
          </cell>
          <cell r="E776" t="str">
            <v>0122</v>
          </cell>
          <cell r="F776" t="str">
            <v>Šarmų atliekos</v>
          </cell>
        </row>
        <row r="777">
          <cell r="A777">
            <v>191105</v>
          </cell>
          <cell r="B777">
            <v>191105</v>
          </cell>
          <cell r="C777" t="str">
            <v>*</v>
          </cell>
          <cell r="D777" t="str">
            <v>nuotekų valymo jų susidarymo vietoje dumblas, kuriame yra pavojingų cheminių medžiagų</v>
          </cell>
          <cell r="E777" t="str">
            <v>0331</v>
          </cell>
          <cell r="F777" t="str">
            <v>Atliekų apdorojimo dumblas ir skystosios atliekos</v>
          </cell>
        </row>
        <row r="778">
          <cell r="A778">
            <v>191106</v>
          </cell>
          <cell r="B778">
            <v>191106</v>
          </cell>
          <cell r="D778" t="str">
            <v>nuotekų valymo jų susidarymo vietoje dumblas, nenurodytas 19 11 05</v>
          </cell>
          <cell r="E778" t="str">
            <v>0331</v>
          </cell>
          <cell r="F778" t="str">
            <v>Atliekų apdorojimo dumblas ir skystosios atliekos</v>
          </cell>
        </row>
        <row r="779">
          <cell r="A779">
            <v>191107</v>
          </cell>
          <cell r="B779">
            <v>191107</v>
          </cell>
          <cell r="C779" t="str">
            <v>*</v>
          </cell>
          <cell r="D779" t="str">
            <v>išmetamųjų dujų valymo atliekos</v>
          </cell>
          <cell r="E779" t="str">
            <v>1281</v>
          </cell>
          <cell r="F779" t="str">
            <v>Atliekų apdorojimo atliekos</v>
          </cell>
        </row>
        <row r="780">
          <cell r="A780">
            <v>191199</v>
          </cell>
          <cell r="B780">
            <v>191199</v>
          </cell>
          <cell r="D780" t="str">
            <v>kitaip neapibrėžtos atliekos</v>
          </cell>
          <cell r="E780" t="str">
            <v>1022</v>
          </cell>
          <cell r="F780" t="str">
            <v>Kitos mišrios ir neišrūšiuotos medžiagos</v>
          </cell>
        </row>
        <row r="781">
          <cell r="A781">
            <v>191201</v>
          </cell>
          <cell r="B781">
            <v>191201</v>
          </cell>
          <cell r="D781" t="str">
            <v>popierius ir kartonas</v>
          </cell>
          <cell r="E781" t="str">
            <v>0723</v>
          </cell>
          <cell r="F781" t="str">
            <v xml:space="preserve">Kitos popieriaus ir kartono atliekos </v>
          </cell>
        </row>
        <row r="782">
          <cell r="A782">
            <v>191202</v>
          </cell>
          <cell r="B782">
            <v>191202</v>
          </cell>
          <cell r="D782" t="str">
            <v>juodieji metalai</v>
          </cell>
          <cell r="E782" t="str">
            <v>0611</v>
          </cell>
          <cell r="F782" t="str">
            <v xml:space="preserve">Juodųjų metalų atliekos ir laužas </v>
          </cell>
        </row>
        <row r="783">
          <cell r="A783">
            <v>191203</v>
          </cell>
          <cell r="B783">
            <v>191203</v>
          </cell>
          <cell r="D783" t="str">
            <v>spalvotieji metalai</v>
          </cell>
          <cell r="E783" t="str">
            <v>0626</v>
          </cell>
          <cell r="F783" t="str">
            <v>Kitos metalų atliekos</v>
          </cell>
        </row>
        <row r="784">
          <cell r="A784">
            <v>191204</v>
          </cell>
          <cell r="B784">
            <v>191204</v>
          </cell>
          <cell r="D784" t="str">
            <v>plastikai ir guma</v>
          </cell>
          <cell r="E784" t="str">
            <v>0742</v>
          </cell>
          <cell r="F784" t="str">
            <v>Kitos plastikų atliekos</v>
          </cell>
        </row>
        <row r="785">
          <cell r="A785">
            <v>191205</v>
          </cell>
          <cell r="B785">
            <v>191205</v>
          </cell>
          <cell r="D785" t="str">
            <v>stiklas</v>
          </cell>
          <cell r="E785" t="str">
            <v>0712</v>
          </cell>
          <cell r="F785" t="str">
            <v>Kitos stiklo atliekos</v>
          </cell>
        </row>
        <row r="786">
          <cell r="A786">
            <v>191206</v>
          </cell>
          <cell r="B786">
            <v>191206</v>
          </cell>
          <cell r="C786" t="str">
            <v>*</v>
          </cell>
          <cell r="D786" t="str">
            <v>mediena, kurioje yra pavojingų cheminių medžiagų</v>
          </cell>
          <cell r="E786" t="str">
            <v>0753</v>
          </cell>
          <cell r="F786" t="str">
            <v>Kitos medienos atliekos</v>
          </cell>
        </row>
        <row r="787">
          <cell r="A787">
            <v>191207</v>
          </cell>
          <cell r="B787">
            <v>191207</v>
          </cell>
          <cell r="D787" t="str">
            <v>mediena, nenurodyta 19 12 06</v>
          </cell>
          <cell r="E787" t="str">
            <v>0753</v>
          </cell>
          <cell r="F787" t="str">
            <v>Kitos medienos atliekos</v>
          </cell>
        </row>
        <row r="788">
          <cell r="A788">
            <v>191208</v>
          </cell>
          <cell r="B788">
            <v>191208</v>
          </cell>
          <cell r="D788" t="str">
            <v>tekstilės dirbiniai</v>
          </cell>
          <cell r="E788" t="str">
            <v>0762</v>
          </cell>
          <cell r="F788" t="str">
            <v>Įvairios tekstilės atliekos</v>
          </cell>
        </row>
        <row r="789">
          <cell r="A789">
            <v>191209</v>
          </cell>
          <cell r="B789">
            <v>191209</v>
          </cell>
          <cell r="D789" t="str">
            <v>mineralinės medžiagos (pvz., smėlis, akmenys)</v>
          </cell>
          <cell r="E789" t="str">
            <v>1281</v>
          </cell>
          <cell r="F789" t="str">
            <v>Atliekų apdorojimo atliekos</v>
          </cell>
        </row>
        <row r="790">
          <cell r="A790">
            <v>191210</v>
          </cell>
          <cell r="B790">
            <v>191210</v>
          </cell>
          <cell r="D790" t="str">
            <v>degiosios atliekos (iš atliekų gautas kuras)</v>
          </cell>
          <cell r="E790" t="str">
            <v>1032</v>
          </cell>
          <cell r="F790" t="str">
            <v>Kitos rūšiavimo atliekos</v>
          </cell>
        </row>
        <row r="791">
          <cell r="A791">
            <v>191211</v>
          </cell>
          <cell r="B791">
            <v>191211</v>
          </cell>
          <cell r="C791" t="str">
            <v>*</v>
          </cell>
          <cell r="D791" t="str">
            <v>kitos mechaninio atliekų apdorojimo atliekos (įskaitant medžiagų mišinius), kuriose yra pavojingų cheminių medžiagų</v>
          </cell>
          <cell r="E791" t="str">
            <v>1032</v>
          </cell>
          <cell r="F791" t="str">
            <v>Kitos rūšiavimo atliekos</v>
          </cell>
        </row>
        <row r="792">
          <cell r="A792">
            <v>191212</v>
          </cell>
          <cell r="B792">
            <v>191212</v>
          </cell>
          <cell r="D792" t="str">
            <v>kitos mechaninio atliekų apdorojimo atliekos (įskaitant medžiagų mišinius), nenurodytos 19 12 11</v>
          </cell>
          <cell r="E792" t="str">
            <v>1032</v>
          </cell>
          <cell r="F792" t="str">
            <v>Kitos rūšiavimo atliekos</v>
          </cell>
        </row>
        <row r="793">
          <cell r="A793">
            <v>191301</v>
          </cell>
          <cell r="B793">
            <v>191301</v>
          </cell>
          <cell r="C793" t="str">
            <v>*</v>
          </cell>
          <cell r="D793" t="str">
            <v>grunto regeneravimo kietosios atliekos, kuriose yra pavojingų cheminių medžiagų</v>
          </cell>
          <cell r="E793" t="str">
            <v>1231</v>
          </cell>
          <cell r="F793" t="str">
            <v>Gamtinės kilmės mineralų atliekos</v>
          </cell>
        </row>
        <row r="794">
          <cell r="A794">
            <v>191302</v>
          </cell>
          <cell r="B794">
            <v>191302</v>
          </cell>
          <cell r="D794" t="str">
            <v>grunto regeneravimo kietosios atliekos, nenurodytos 19 13 01</v>
          </cell>
          <cell r="E794" t="str">
            <v>1231</v>
          </cell>
          <cell r="F794" t="str">
            <v>Gamtinės kilmės mineralų atliekos</v>
          </cell>
        </row>
        <row r="795">
          <cell r="A795">
            <v>191303</v>
          </cell>
          <cell r="B795">
            <v>191303</v>
          </cell>
          <cell r="C795" t="str">
            <v>*</v>
          </cell>
          <cell r="D795" t="str">
            <v>grunto regeneravimo dumblas, kuriame yra pavojingų cheminių medžiagų</v>
          </cell>
          <cell r="E795" t="str">
            <v>0321</v>
          </cell>
          <cell r="F795" t="str">
            <v>Pramoninių procesų ir nuotekų valymo dumblas</v>
          </cell>
        </row>
        <row r="796">
          <cell r="A796">
            <v>191304</v>
          </cell>
          <cell r="B796">
            <v>191304</v>
          </cell>
          <cell r="D796" t="str">
            <v>grunto regeneravimo dumblas, nenurodytas 19 13 03</v>
          </cell>
          <cell r="E796" t="str">
            <v>0321</v>
          </cell>
          <cell r="F796" t="str">
            <v>Pramoninių procesų ir nuotekų valymo dumblas</v>
          </cell>
        </row>
        <row r="797">
          <cell r="A797">
            <v>191305</v>
          </cell>
          <cell r="B797">
            <v>191305</v>
          </cell>
          <cell r="C797" t="str">
            <v>*</v>
          </cell>
          <cell r="D797" t="str">
            <v>požeminio vandens regeneravimo dumblas, kuriame yra pavojingų cheminių medžiagų</v>
          </cell>
          <cell r="E797" t="str">
            <v>0321</v>
          </cell>
          <cell r="F797" t="str">
            <v>Pramoninių procesų ir nuotekų valymo dumblas</v>
          </cell>
        </row>
        <row r="798">
          <cell r="A798">
            <v>191306</v>
          </cell>
          <cell r="B798">
            <v>191306</v>
          </cell>
          <cell r="D798" t="str">
            <v>požeminio vandens regeneravimo dumblas, nenurodytas 19 13 05</v>
          </cell>
          <cell r="E798" t="str">
            <v>0321</v>
          </cell>
          <cell r="F798" t="str">
            <v>Pramoninių procesų ir nuotekų valymo dumblas</v>
          </cell>
        </row>
        <row r="799">
          <cell r="A799">
            <v>191307</v>
          </cell>
          <cell r="B799">
            <v>191307</v>
          </cell>
          <cell r="C799" t="str">
            <v>*</v>
          </cell>
          <cell r="D799" t="str">
            <v>požeminio vandens regeneravimo vandeninės skystosios atliekos ir vandeniniai koncentratai, kuriuose yra pavojingų cheminių medžiagų</v>
          </cell>
          <cell r="E799" t="str">
            <v>0321</v>
          </cell>
          <cell r="F799" t="str">
            <v>Pramoninių procesų ir nuotekų valymo dumblas</v>
          </cell>
        </row>
        <row r="800">
          <cell r="A800">
            <v>191308</v>
          </cell>
          <cell r="B800">
            <v>191308</v>
          </cell>
          <cell r="D800" t="str">
            <v>požeminio vandens regeneravimo vandeninės skystosios atliekos ir vandeniniai koncentratai, nenurodyti 19 13 07</v>
          </cell>
          <cell r="E800" t="str">
            <v>0321</v>
          </cell>
          <cell r="F800" t="str">
            <v>Pramoninių procesų ir nuotekų valymo dumblas</v>
          </cell>
        </row>
        <row r="801">
          <cell r="A801">
            <v>200101</v>
          </cell>
          <cell r="B801">
            <v>200101</v>
          </cell>
          <cell r="D801" t="str">
            <v>popierius ir kartonas</v>
          </cell>
          <cell r="E801" t="str">
            <v>0723</v>
          </cell>
          <cell r="F801" t="str">
            <v xml:space="preserve">Kitos popieriaus ir kartono atliekos </v>
          </cell>
        </row>
        <row r="802">
          <cell r="A802">
            <v>200102</v>
          </cell>
          <cell r="B802">
            <v>200102</v>
          </cell>
          <cell r="D802" t="str">
            <v>stiklas</v>
          </cell>
          <cell r="E802" t="str">
            <v>0712</v>
          </cell>
          <cell r="F802" t="str">
            <v>Kitos stiklo atliekos</v>
          </cell>
        </row>
        <row r="803">
          <cell r="A803">
            <v>200108</v>
          </cell>
          <cell r="B803">
            <v>200108</v>
          </cell>
          <cell r="D803" t="str">
            <v>biologiškai suyrančios virtuvių ir valgyklų atliekos</v>
          </cell>
          <cell r="E803" t="str">
            <v>0912</v>
          </cell>
          <cell r="F803" t="str">
            <v>Įvairios maisto gaminimo ir maisto produktų atliekos</v>
          </cell>
        </row>
        <row r="804">
          <cell r="A804">
            <v>200110</v>
          </cell>
          <cell r="B804">
            <v>200110</v>
          </cell>
          <cell r="D804" t="str">
            <v>drabužiai</v>
          </cell>
          <cell r="E804" t="str">
            <v>0761</v>
          </cell>
          <cell r="F804" t="str">
            <v>Dėvėti drabužiai</v>
          </cell>
        </row>
        <row r="805">
          <cell r="A805">
            <v>200111</v>
          </cell>
          <cell r="B805">
            <v>200111</v>
          </cell>
          <cell r="D805" t="str">
            <v>tekstilės gaminiai</v>
          </cell>
          <cell r="E805" t="str">
            <v>0762</v>
          </cell>
          <cell r="F805" t="str">
            <v>Įvairios tekstilės atliekos</v>
          </cell>
        </row>
        <row r="806">
          <cell r="A806">
            <v>200113</v>
          </cell>
          <cell r="B806">
            <v>200113</v>
          </cell>
          <cell r="C806" t="str">
            <v>*</v>
          </cell>
          <cell r="D806" t="str">
            <v>tirpikliai</v>
          </cell>
          <cell r="E806" t="str">
            <v>0112</v>
          </cell>
          <cell r="F806" t="str">
            <v>Nehalogenintieji panaudoti tirpikliai</v>
          </cell>
        </row>
        <row r="807">
          <cell r="A807">
            <v>200114</v>
          </cell>
          <cell r="B807">
            <v>200114</v>
          </cell>
          <cell r="C807" t="str">
            <v>*</v>
          </cell>
          <cell r="D807" t="str">
            <v>rūgštys</v>
          </cell>
          <cell r="E807" t="str">
            <v>0121</v>
          </cell>
          <cell r="F807" t="str">
            <v>Rūgščių atliekos</v>
          </cell>
        </row>
        <row r="808">
          <cell r="A808">
            <v>200115</v>
          </cell>
          <cell r="B808">
            <v>200115</v>
          </cell>
          <cell r="C808" t="str">
            <v>*</v>
          </cell>
          <cell r="D808" t="str">
            <v>šarmai</v>
          </cell>
          <cell r="E808" t="str">
            <v>0122</v>
          </cell>
          <cell r="F808" t="str">
            <v>Šarmų atliekos</v>
          </cell>
        </row>
        <row r="809">
          <cell r="A809">
            <v>200117</v>
          </cell>
          <cell r="B809">
            <v>200117</v>
          </cell>
          <cell r="C809" t="str">
            <v>*</v>
          </cell>
          <cell r="D809" t="str">
            <v>fotografijos cheminės medžiagos</v>
          </cell>
          <cell r="E809" t="str">
            <v>0214</v>
          </cell>
          <cell r="F809" t="str">
            <v>Kitos cheminių preparatų atliekos</v>
          </cell>
        </row>
        <row r="810">
          <cell r="A810">
            <v>200119</v>
          </cell>
          <cell r="B810">
            <v>200119</v>
          </cell>
          <cell r="C810" t="str">
            <v>*</v>
          </cell>
          <cell r="D810" t="str">
            <v>pesticidai</v>
          </cell>
          <cell r="E810" t="str">
            <v>0211</v>
          </cell>
          <cell r="F810" t="str">
            <v>Agrochemijos produktų atliekos</v>
          </cell>
        </row>
        <row r="811">
          <cell r="A811">
            <v>200121</v>
          </cell>
          <cell r="B811">
            <v>200121</v>
          </cell>
          <cell r="C811" t="str">
            <v>*</v>
          </cell>
          <cell r="D811" t="str">
            <v>dienos šviesos lempos ir kitos atliekos, kuriose yra gyvsidabrio</v>
          </cell>
          <cell r="E811" t="str">
            <v>0843</v>
          </cell>
          <cell r="F811" t="str">
            <v>Kitos nebenaudojamų mašinų ir įrangos sudedamosios dalys</v>
          </cell>
        </row>
        <row r="812">
          <cell r="A812">
            <v>200123</v>
          </cell>
          <cell r="B812">
            <v>200123</v>
          </cell>
          <cell r="C812" t="str">
            <v>*</v>
          </cell>
          <cell r="D812" t="str">
            <v>nebenaudojama įranga, kurioje yra chlorfluorangliavandenilių</v>
          </cell>
          <cell r="E812" t="str">
            <v>0821</v>
          </cell>
          <cell r="F812" t="str">
            <v>Nebenaudojama didesnė buitinė įranga</v>
          </cell>
        </row>
        <row r="813">
          <cell r="A813">
            <v>200125</v>
          </cell>
          <cell r="B813">
            <v>200125</v>
          </cell>
          <cell r="D813" t="str">
            <v>maistinis aliejus ir riebalai</v>
          </cell>
          <cell r="E813" t="str">
            <v>0912</v>
          </cell>
          <cell r="F813" t="str">
            <v>Įvairios maisto gaminimo ir maisto produktų atliekos</v>
          </cell>
        </row>
        <row r="814">
          <cell r="A814">
            <v>200126</v>
          </cell>
          <cell r="B814">
            <v>200126</v>
          </cell>
          <cell r="C814" t="str">
            <v>*</v>
          </cell>
          <cell r="D814" t="str">
            <v>aliejus ir riebalai, nenurodyti 20 01 25</v>
          </cell>
          <cell r="E814" t="str">
            <v>0132</v>
          </cell>
          <cell r="F814" t="str">
            <v>Kita naudota alyva</v>
          </cell>
        </row>
        <row r="815">
          <cell r="A815">
            <v>200127</v>
          </cell>
          <cell r="B815">
            <v>200127</v>
          </cell>
          <cell r="C815" t="str">
            <v>*</v>
          </cell>
          <cell r="D815" t="str">
            <v>dažai, rašalas, klijai ir dervos, kuriuose yra pavojingų cheminių medžiagų</v>
          </cell>
          <cell r="E815" t="str">
            <v>0213</v>
          </cell>
          <cell r="F815" t="str">
            <v>Dažų, lako, rašalo ir klijų atliekos</v>
          </cell>
        </row>
        <row r="816">
          <cell r="A816">
            <v>200128</v>
          </cell>
          <cell r="B816">
            <v>200128</v>
          </cell>
          <cell r="D816" t="str">
            <v>dažai, rašalas, klijai ir dervos, nenurodyti 20 01 27</v>
          </cell>
          <cell r="E816" t="str">
            <v>0213</v>
          </cell>
          <cell r="F816" t="str">
            <v>Dažų, lako, rašalo ir klijų atliekos</v>
          </cell>
        </row>
        <row r="817">
          <cell r="A817">
            <v>200129</v>
          </cell>
          <cell r="B817">
            <v>200129</v>
          </cell>
          <cell r="C817" t="str">
            <v>*</v>
          </cell>
          <cell r="D817" t="str">
            <v>plovikliai, kuriuose yra pavojingų cheminių medžiagų</v>
          </cell>
          <cell r="E817" t="str">
            <v>0214</v>
          </cell>
          <cell r="F817" t="str">
            <v>Kitos cheminių preparatų atliekos</v>
          </cell>
        </row>
        <row r="818">
          <cell r="A818">
            <v>200130</v>
          </cell>
          <cell r="B818">
            <v>200130</v>
          </cell>
          <cell r="D818" t="str">
            <v>plovikliai, nenurodyti 20 01 29</v>
          </cell>
          <cell r="E818" t="str">
            <v>0214</v>
          </cell>
          <cell r="F818" t="str">
            <v>Kitos cheminių preparatų atliekos</v>
          </cell>
        </row>
        <row r="819">
          <cell r="A819">
            <v>200131</v>
          </cell>
          <cell r="B819">
            <v>200131</v>
          </cell>
          <cell r="C819" t="str">
            <v>*</v>
          </cell>
          <cell r="D819" t="str">
            <v>citotoksiniai ir citostatiniai vaistai</v>
          </cell>
          <cell r="E819" t="str">
            <v>0212</v>
          </cell>
          <cell r="F819" t="str">
            <v xml:space="preserve">Nepanaudoti vaistai </v>
          </cell>
        </row>
        <row r="820">
          <cell r="A820">
            <v>200132</v>
          </cell>
          <cell r="B820">
            <v>200132</v>
          </cell>
          <cell r="D820" t="str">
            <v>vaistai, nenurodyti 20 01 31</v>
          </cell>
          <cell r="E820" t="str">
            <v>0212</v>
          </cell>
          <cell r="F820" t="str">
            <v xml:space="preserve">Nepanaudoti vaistai </v>
          </cell>
        </row>
        <row r="821">
          <cell r="A821">
            <v>200133</v>
          </cell>
          <cell r="B821">
            <v>200133</v>
          </cell>
          <cell r="C821" t="str">
            <v>*</v>
          </cell>
          <cell r="D821" t="str">
            <v>baterijos ir akumuliatoriai, nurodyti 16 06 01, 16 06 02 arba 16 06 03, nerūšiuotos baterijos ar akumuliatoriai, kuriuose yra tos baterijos</v>
          </cell>
          <cell r="E821" t="str">
            <v>0841</v>
          </cell>
          <cell r="F821" t="str">
            <v>Baterijų ir akumuliatorių atliekos</v>
          </cell>
        </row>
        <row r="822">
          <cell r="A822">
            <v>200134</v>
          </cell>
          <cell r="B822">
            <v>200134</v>
          </cell>
          <cell r="D822" t="str">
            <v>baterijos ir akumuliatoriai, nenurodyti 20 01 33</v>
          </cell>
          <cell r="E822" t="str">
            <v>0841</v>
          </cell>
          <cell r="F822" t="str">
            <v>Baterijų ir akumuliatorių atliekos</v>
          </cell>
        </row>
        <row r="823">
          <cell r="A823">
            <v>200135</v>
          </cell>
          <cell r="B823">
            <v>200135</v>
          </cell>
          <cell r="C823" t="str">
            <v>*</v>
          </cell>
          <cell r="D823" t="str">
            <v>nebenaudojama elektros ir elektroninė įranga, nenurodyta 20 01 21 ir 20 01 23, kurioje yra pavojingų sudedamųjų dalių</v>
          </cell>
          <cell r="E823" t="str">
            <v>0823</v>
          </cell>
          <cell r="F823" t="str">
            <v xml:space="preserve">Kita nebenaudojama elektros ir elektroninė įranga </v>
          </cell>
        </row>
        <row r="824">
          <cell r="A824">
            <v>200136</v>
          </cell>
          <cell r="B824">
            <v>200136</v>
          </cell>
          <cell r="D824" t="str">
            <v>nebenaudojama elektros ir elektroninė įranga, nenurodyta 20 01 21, 20 01 23 ir 20 01 35</v>
          </cell>
          <cell r="E824" t="str">
            <v>0823</v>
          </cell>
          <cell r="F824" t="str">
            <v xml:space="preserve">Kita nebenaudojama elektros ir elektroninė įranga </v>
          </cell>
        </row>
        <row r="825">
          <cell r="A825">
            <v>200137</v>
          </cell>
          <cell r="B825">
            <v>200137</v>
          </cell>
          <cell r="C825" t="str">
            <v>*</v>
          </cell>
          <cell r="D825" t="str">
            <v>mediena, kurioje yra pavojingų cheminių medžiagų</v>
          </cell>
          <cell r="E825" t="str">
            <v>0753</v>
          </cell>
          <cell r="F825" t="str">
            <v>Kitos medienos atliekos</v>
          </cell>
        </row>
        <row r="826">
          <cell r="A826">
            <v>200138</v>
          </cell>
          <cell r="B826">
            <v>200138</v>
          </cell>
          <cell r="D826" t="str">
            <v>mediena, nenurodyta 20 01 37</v>
          </cell>
          <cell r="E826" t="str">
            <v>0753</v>
          </cell>
          <cell r="F826" t="str">
            <v>Kitos medienos atliekos</v>
          </cell>
        </row>
        <row r="827">
          <cell r="A827">
            <v>200139</v>
          </cell>
          <cell r="B827">
            <v>200139</v>
          </cell>
          <cell r="D827" t="str">
            <v>plastikai</v>
          </cell>
          <cell r="E827" t="str">
            <v>0742</v>
          </cell>
          <cell r="F827" t="str">
            <v>Kitos plastikų atliekos</v>
          </cell>
        </row>
        <row r="828">
          <cell r="A828">
            <v>200140</v>
          </cell>
          <cell r="B828">
            <v>200140</v>
          </cell>
          <cell r="D828" t="str">
            <v>metalai</v>
          </cell>
          <cell r="E828" t="str">
            <v>0632</v>
          </cell>
          <cell r="F828" t="str">
            <v>Kitos įvairios metalo atliekos</v>
          </cell>
        </row>
        <row r="829">
          <cell r="A829">
            <v>200141</v>
          </cell>
          <cell r="B829">
            <v>200141</v>
          </cell>
          <cell r="D829" t="str">
            <v>kaminų valymo atliekos</v>
          </cell>
          <cell r="E829" t="str">
            <v>0311</v>
          </cell>
          <cell r="F829" t="str">
            <v>Gudronas ir anglies atliekos</v>
          </cell>
        </row>
        <row r="830">
          <cell r="A830">
            <v>200199</v>
          </cell>
          <cell r="B830">
            <v>200199</v>
          </cell>
          <cell r="D830" t="str">
            <v>kitaip neapibrėžtos frakcijos</v>
          </cell>
          <cell r="E830" t="str">
            <v>1022</v>
          </cell>
          <cell r="F830" t="str">
            <v>Kitos mišrios ir neišrūšiuotos medžiagos</v>
          </cell>
        </row>
        <row r="831">
          <cell r="A831">
            <v>200201</v>
          </cell>
          <cell r="B831">
            <v>200201</v>
          </cell>
          <cell r="D831" t="str">
            <v>biologiškai suyrančios atliekos</v>
          </cell>
          <cell r="E831" t="str">
            <v>0921</v>
          </cell>
          <cell r="F831" t="str">
            <v>Žaliosios atliekos</v>
          </cell>
        </row>
        <row r="832">
          <cell r="A832">
            <v>200202</v>
          </cell>
          <cell r="B832">
            <v>200202</v>
          </cell>
          <cell r="D832" t="str">
            <v>gruntas ir akmenys</v>
          </cell>
          <cell r="E832" t="str">
            <v>1261</v>
          </cell>
          <cell r="F832" t="str">
            <v>Žemė</v>
          </cell>
        </row>
        <row r="833">
          <cell r="A833">
            <v>200203</v>
          </cell>
          <cell r="B833">
            <v>200203</v>
          </cell>
          <cell r="D833" t="str">
            <v>kitos biologiškai nesuyrančios atliekos</v>
          </cell>
          <cell r="E833" t="str">
            <v>1231</v>
          </cell>
          <cell r="F833" t="str">
            <v>Gamtinės kilmės mineralų atliekos</v>
          </cell>
        </row>
        <row r="834">
          <cell r="A834">
            <v>200301</v>
          </cell>
          <cell r="B834">
            <v>200301</v>
          </cell>
          <cell r="D834" t="str">
            <v>mišrios komunalinės atliekos</v>
          </cell>
          <cell r="E834" t="str">
            <v>1011</v>
          </cell>
          <cell r="F834" t="str">
            <v>Buitinės atliekos</v>
          </cell>
        </row>
        <row r="835">
          <cell r="A835">
            <v>200302</v>
          </cell>
          <cell r="B835">
            <v>200302</v>
          </cell>
          <cell r="D835" t="str">
            <v>turgaviečių atliekos</v>
          </cell>
          <cell r="E835">
            <v>1011</v>
          </cell>
          <cell r="F835" t="str">
            <v>Buitinės atliekos</v>
          </cell>
        </row>
        <row r="836">
          <cell r="A836">
            <v>200303</v>
          </cell>
          <cell r="B836">
            <v>200303</v>
          </cell>
          <cell r="D836" t="str">
            <v>gatvių valymo liekanos</v>
          </cell>
          <cell r="E836" t="str">
            <v>1012</v>
          </cell>
          <cell r="F836" t="str">
            <v>Gatvių valymo atliekos</v>
          </cell>
        </row>
        <row r="837">
          <cell r="A837">
            <v>200304</v>
          </cell>
          <cell r="B837">
            <v>200304</v>
          </cell>
          <cell r="D837" t="str">
            <v>septinių rezervuarų dumblas</v>
          </cell>
          <cell r="E837" t="str">
            <v>1141</v>
          </cell>
          <cell r="F837" t="str">
            <v>Atmatų duobės turinys</v>
          </cell>
        </row>
        <row r="838">
          <cell r="A838">
            <v>200306</v>
          </cell>
          <cell r="B838">
            <v>200306</v>
          </cell>
          <cell r="D838" t="str">
            <v>nuotakyno valymo atliekos</v>
          </cell>
          <cell r="E838" t="str">
            <v>1141</v>
          </cell>
          <cell r="F838" t="str">
            <v>Atmatų duobės turinys</v>
          </cell>
        </row>
        <row r="839">
          <cell r="A839">
            <v>200307</v>
          </cell>
          <cell r="B839">
            <v>200307</v>
          </cell>
          <cell r="D839" t="str">
            <v>didžiosios atliekos</v>
          </cell>
          <cell r="E839" t="str">
            <v>1011</v>
          </cell>
          <cell r="F839" t="str">
            <v>Buitinės atliekos</v>
          </cell>
        </row>
        <row r="840">
          <cell r="A840">
            <v>200399</v>
          </cell>
          <cell r="B840">
            <v>200399</v>
          </cell>
          <cell r="D840" t="str">
            <v>kitaip neapibrėžtos komunalinės atliekos</v>
          </cell>
          <cell r="E840" t="str">
            <v>1011</v>
          </cell>
          <cell r="F840" t="str">
            <v>Buitinės atliekos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8"/>
  <sheetViews>
    <sheetView tabSelected="1" zoomScale="120" zoomScaleNormal="120" workbookViewId="0">
      <pane xSplit="2" ySplit="4" topLeftCell="C355" activePane="bottomRight" state="frozen"/>
      <selection pane="topRight" activeCell="C1" sqref="C1"/>
      <selection pane="bottomLeft" activeCell="A5" sqref="A5"/>
      <selection pane="bottomRight" activeCell="D364" sqref="D364"/>
    </sheetView>
  </sheetViews>
  <sheetFormatPr defaultRowHeight="15.75" x14ac:dyDescent="0.25"/>
  <cols>
    <col min="1" max="1" width="10.875" customWidth="1"/>
    <col min="2" max="2" width="13" customWidth="1"/>
    <col min="3" max="3" width="8.625" customWidth="1"/>
    <col min="4" max="4" width="47" style="60" customWidth="1"/>
    <col min="5" max="5" width="12" style="64" customWidth="1"/>
    <col min="6" max="6" width="20.25" style="60" customWidth="1"/>
    <col min="7" max="7" width="15.125" customWidth="1"/>
    <col min="8" max="8" width="15" customWidth="1"/>
    <col min="9" max="17" width="13" customWidth="1"/>
  </cols>
  <sheetData>
    <row r="1" spans="1:17" x14ac:dyDescent="0.25">
      <c r="A1" s="73" t="s">
        <v>0</v>
      </c>
      <c r="B1" s="73" t="s">
        <v>1</v>
      </c>
      <c r="C1" s="73" t="s">
        <v>2</v>
      </c>
      <c r="D1" s="75" t="s">
        <v>3</v>
      </c>
      <c r="E1" s="71" t="s">
        <v>4</v>
      </c>
      <c r="F1" s="77" t="s">
        <v>5</v>
      </c>
      <c r="G1" s="71" t="s">
        <v>6</v>
      </c>
      <c r="H1" s="71" t="s">
        <v>7</v>
      </c>
      <c r="I1" s="78" t="s">
        <v>8</v>
      </c>
      <c r="J1" s="79"/>
      <c r="K1" s="80" t="s">
        <v>9</v>
      </c>
      <c r="L1" s="81" t="s">
        <v>10</v>
      </c>
      <c r="M1" s="82"/>
      <c r="N1" s="1"/>
      <c r="O1" s="2"/>
      <c r="P1" s="3" t="s">
        <v>11</v>
      </c>
      <c r="Q1" s="71" t="s">
        <v>12</v>
      </c>
    </row>
    <row r="2" spans="1:17" ht="60" x14ac:dyDescent="0.25">
      <c r="A2" s="73"/>
      <c r="B2" s="73"/>
      <c r="C2" s="73"/>
      <c r="D2" s="76"/>
      <c r="E2" s="71"/>
      <c r="F2" s="77"/>
      <c r="G2" s="71"/>
      <c r="H2" s="71"/>
      <c r="I2" s="4" t="s">
        <v>13</v>
      </c>
      <c r="J2" s="5" t="s">
        <v>14</v>
      </c>
      <c r="K2" s="80"/>
      <c r="L2" s="6" t="s">
        <v>15</v>
      </c>
      <c r="M2" s="7" t="s">
        <v>16</v>
      </c>
      <c r="N2" s="8" t="s">
        <v>17</v>
      </c>
      <c r="O2" s="9" t="s">
        <v>18</v>
      </c>
      <c r="P2" s="10" t="s">
        <v>19</v>
      </c>
      <c r="Q2" s="71"/>
    </row>
    <row r="3" spans="1:17" x14ac:dyDescent="0.25">
      <c r="A3" s="74"/>
      <c r="B3" s="74"/>
      <c r="C3" s="74"/>
      <c r="D3" s="76"/>
      <c r="E3" s="72"/>
      <c r="F3" s="75"/>
      <c r="G3" s="72"/>
      <c r="H3" s="72"/>
      <c r="I3" s="4" t="s">
        <v>20</v>
      </c>
      <c r="J3" s="11" t="s">
        <v>21</v>
      </c>
      <c r="K3" s="11" t="s">
        <v>22</v>
      </c>
      <c r="L3" s="8" t="s">
        <v>23</v>
      </c>
      <c r="M3" s="11" t="s">
        <v>24</v>
      </c>
      <c r="N3" s="8" t="s">
        <v>25</v>
      </c>
      <c r="O3" s="12" t="s">
        <v>26</v>
      </c>
      <c r="P3" s="10"/>
      <c r="Q3" s="72"/>
    </row>
    <row r="4" spans="1:17" x14ac:dyDescent="0.25">
      <c r="A4" s="13">
        <v>1</v>
      </c>
      <c r="B4" s="13">
        <v>2</v>
      </c>
      <c r="C4" s="13">
        <v>3</v>
      </c>
      <c r="D4" s="14">
        <v>4</v>
      </c>
      <c r="E4" s="15">
        <v>5</v>
      </c>
      <c r="F4" s="14">
        <v>6</v>
      </c>
      <c r="G4" s="13">
        <v>7</v>
      </c>
      <c r="H4" s="14">
        <v>8</v>
      </c>
      <c r="I4" s="15">
        <v>9</v>
      </c>
      <c r="J4" s="14">
        <v>10</v>
      </c>
      <c r="K4" s="13">
        <v>11</v>
      </c>
      <c r="L4" s="14">
        <v>12</v>
      </c>
      <c r="M4" s="15">
        <v>13</v>
      </c>
      <c r="N4" s="14">
        <v>14</v>
      </c>
      <c r="O4" s="13">
        <v>15</v>
      </c>
      <c r="P4" s="14">
        <v>16</v>
      </c>
      <c r="Q4" s="15">
        <v>17</v>
      </c>
    </row>
    <row r="5" spans="1:17" x14ac:dyDescent="0.25">
      <c r="A5" s="16">
        <v>2012</v>
      </c>
      <c r="B5" s="17">
        <v>10102</v>
      </c>
      <c r="C5" s="18"/>
      <c r="D5" s="19" t="s">
        <v>27</v>
      </c>
      <c r="E5" s="18" t="s">
        <v>28</v>
      </c>
      <c r="F5" s="19" t="s">
        <v>29</v>
      </c>
      <c r="G5" s="20">
        <v>12690</v>
      </c>
      <c r="H5" s="20">
        <v>2950</v>
      </c>
      <c r="I5" s="20"/>
      <c r="J5" s="20"/>
      <c r="K5" s="20"/>
      <c r="L5" s="20"/>
      <c r="M5" s="20"/>
      <c r="N5" s="20">
        <v>2477.4299999999998</v>
      </c>
      <c r="O5" s="20"/>
      <c r="P5" s="20"/>
      <c r="Q5" s="20">
        <v>13162.57</v>
      </c>
    </row>
    <row r="6" spans="1:17" x14ac:dyDescent="0.25">
      <c r="A6" s="21">
        <v>2012</v>
      </c>
      <c r="B6" s="22">
        <v>10399</v>
      </c>
      <c r="C6" s="23"/>
      <c r="D6" s="24" t="s">
        <v>30</v>
      </c>
      <c r="E6" s="27" t="s">
        <v>31</v>
      </c>
      <c r="F6" s="24" t="s">
        <v>32</v>
      </c>
      <c r="G6" s="26">
        <v>0</v>
      </c>
      <c r="H6" s="26">
        <v>950.41499999999996</v>
      </c>
      <c r="I6" s="26"/>
      <c r="J6" s="26"/>
      <c r="K6" s="26"/>
      <c r="L6" s="26"/>
      <c r="M6" s="26"/>
      <c r="N6" s="26">
        <v>740.09699999999998</v>
      </c>
      <c r="O6" s="26"/>
      <c r="P6" s="26"/>
      <c r="Q6" s="26">
        <v>210.31800000000001</v>
      </c>
    </row>
    <row r="7" spans="1:17" x14ac:dyDescent="0.25">
      <c r="A7" s="21">
        <v>2012</v>
      </c>
      <c r="B7" s="22">
        <v>10407</v>
      </c>
      <c r="C7" s="27" t="s">
        <v>33</v>
      </c>
      <c r="D7" s="24" t="s">
        <v>34</v>
      </c>
      <c r="E7" s="27" t="s">
        <v>28</v>
      </c>
      <c r="F7" s="24" t="s">
        <v>29</v>
      </c>
      <c r="G7" s="26">
        <v>5</v>
      </c>
      <c r="H7" s="26">
        <v>0</v>
      </c>
      <c r="I7" s="26"/>
      <c r="J7" s="26"/>
      <c r="K7" s="26"/>
      <c r="L7" s="26"/>
      <c r="M7" s="26"/>
      <c r="N7" s="26"/>
      <c r="O7" s="26"/>
      <c r="P7" s="26">
        <v>5</v>
      </c>
      <c r="Q7" s="26">
        <v>0</v>
      </c>
    </row>
    <row r="8" spans="1:17" x14ac:dyDescent="0.25">
      <c r="A8" s="21">
        <v>2012</v>
      </c>
      <c r="B8" s="22">
        <v>10409</v>
      </c>
      <c r="C8" s="23"/>
      <c r="D8" s="24" t="s">
        <v>35</v>
      </c>
      <c r="E8" s="27" t="s">
        <v>28</v>
      </c>
      <c r="F8" s="24" t="s">
        <v>29</v>
      </c>
      <c r="G8" s="26">
        <v>0</v>
      </c>
      <c r="H8" s="26">
        <v>244</v>
      </c>
      <c r="I8" s="26"/>
      <c r="J8" s="26"/>
      <c r="K8" s="26"/>
      <c r="L8" s="26"/>
      <c r="M8" s="26"/>
      <c r="N8" s="26"/>
      <c r="O8" s="26">
        <v>244</v>
      </c>
      <c r="P8" s="26"/>
      <c r="Q8" s="26">
        <v>0</v>
      </c>
    </row>
    <row r="9" spans="1:17" x14ac:dyDescent="0.25">
      <c r="A9" s="21">
        <v>2012</v>
      </c>
      <c r="B9" s="28">
        <v>10499</v>
      </c>
      <c r="C9" s="27"/>
      <c r="D9" s="24" t="s">
        <v>30</v>
      </c>
      <c r="E9" s="27" t="s">
        <v>31</v>
      </c>
      <c r="F9" s="24" t="s">
        <v>32</v>
      </c>
      <c r="G9" s="26">
        <v>0</v>
      </c>
      <c r="H9" s="26">
        <v>3562.9430000000002</v>
      </c>
      <c r="I9" s="26"/>
      <c r="J9" s="26"/>
      <c r="K9" s="26"/>
      <c r="L9" s="26"/>
      <c r="M9" s="26"/>
      <c r="N9" s="26">
        <v>3562.9430000000002</v>
      </c>
      <c r="O9" s="26"/>
      <c r="P9" s="26"/>
      <c r="Q9" s="26">
        <v>0</v>
      </c>
    </row>
    <row r="10" spans="1:17" x14ac:dyDescent="0.25">
      <c r="A10" s="21">
        <v>2012</v>
      </c>
      <c r="B10" s="28">
        <v>10505</v>
      </c>
      <c r="C10" s="27" t="s">
        <v>33</v>
      </c>
      <c r="D10" s="24" t="s">
        <v>36</v>
      </c>
      <c r="E10" s="27" t="s">
        <v>37</v>
      </c>
      <c r="F10" s="24" t="s">
        <v>38</v>
      </c>
      <c r="G10" s="26">
        <v>133.58000000000001</v>
      </c>
      <c r="H10" s="26">
        <v>20.88</v>
      </c>
      <c r="I10" s="26"/>
      <c r="J10" s="26">
        <v>142.76</v>
      </c>
      <c r="K10" s="26"/>
      <c r="L10" s="26"/>
      <c r="M10" s="26"/>
      <c r="N10" s="26"/>
      <c r="O10" s="26"/>
      <c r="P10" s="29"/>
      <c r="Q10" s="26">
        <v>11.7</v>
      </c>
    </row>
    <row r="11" spans="1:17" x14ac:dyDescent="0.25">
      <c r="A11" s="21">
        <v>2012</v>
      </c>
      <c r="B11" s="22">
        <v>10506</v>
      </c>
      <c r="C11" s="27" t="s">
        <v>33</v>
      </c>
      <c r="D11" s="24" t="s">
        <v>39</v>
      </c>
      <c r="E11" s="27" t="s">
        <v>28</v>
      </c>
      <c r="F11" s="24" t="s">
        <v>29</v>
      </c>
      <c r="G11" s="26">
        <v>2</v>
      </c>
      <c r="H11" s="26">
        <v>0</v>
      </c>
      <c r="I11" s="26"/>
      <c r="J11" s="26"/>
      <c r="K11" s="26"/>
      <c r="L11" s="26"/>
      <c r="M11" s="26"/>
      <c r="N11" s="26"/>
      <c r="O11" s="26"/>
      <c r="P11" s="26">
        <v>2</v>
      </c>
      <c r="Q11" s="26">
        <v>0</v>
      </c>
    </row>
    <row r="12" spans="1:17" x14ac:dyDescent="0.25">
      <c r="A12" s="21">
        <v>2012</v>
      </c>
      <c r="B12" s="28">
        <v>10508</v>
      </c>
      <c r="C12" s="27"/>
      <c r="D12" s="24" t="s">
        <v>40</v>
      </c>
      <c r="E12" s="27" t="s">
        <v>28</v>
      </c>
      <c r="F12" s="24" t="s">
        <v>29</v>
      </c>
      <c r="G12" s="26">
        <v>640.4</v>
      </c>
      <c r="H12" s="26">
        <v>4174.7</v>
      </c>
      <c r="I12" s="26"/>
      <c r="J12" s="26"/>
      <c r="K12" s="26"/>
      <c r="L12" s="26"/>
      <c r="M12" s="26"/>
      <c r="N12" s="26">
        <v>4058.64</v>
      </c>
      <c r="O12" s="26"/>
      <c r="P12" s="26"/>
      <c r="Q12" s="26">
        <v>756.46</v>
      </c>
    </row>
    <row r="13" spans="1:17" x14ac:dyDescent="0.25">
      <c r="A13" s="21">
        <v>2012</v>
      </c>
      <c r="B13" s="30">
        <v>20101</v>
      </c>
      <c r="C13" s="31"/>
      <c r="D13" s="29" t="s">
        <v>41</v>
      </c>
      <c r="E13" s="27" t="s">
        <v>70</v>
      </c>
      <c r="F13" s="29" t="s">
        <v>71</v>
      </c>
      <c r="G13" s="26">
        <v>0</v>
      </c>
      <c r="H13" s="26">
        <v>352.7</v>
      </c>
      <c r="I13" s="32"/>
      <c r="J13" s="32"/>
      <c r="K13" s="32"/>
      <c r="L13" s="32"/>
      <c r="M13" s="32"/>
      <c r="N13" s="32"/>
      <c r="O13" s="26">
        <v>352.7</v>
      </c>
      <c r="P13" s="32"/>
      <c r="Q13" s="32">
        <v>0</v>
      </c>
    </row>
    <row r="14" spans="1:17" x14ac:dyDescent="0.25">
      <c r="A14" s="21">
        <v>2012</v>
      </c>
      <c r="B14" s="28">
        <v>20102</v>
      </c>
      <c r="C14" s="27"/>
      <c r="D14" s="24" t="s">
        <v>43</v>
      </c>
      <c r="E14" s="27" t="s">
        <v>44</v>
      </c>
      <c r="F14" s="24" t="s">
        <v>45</v>
      </c>
      <c r="G14" s="26">
        <v>0</v>
      </c>
      <c r="H14" s="26">
        <v>23381.366999999998</v>
      </c>
      <c r="I14" s="26"/>
      <c r="J14" s="26"/>
      <c r="K14" s="26"/>
      <c r="L14" s="26"/>
      <c r="M14" s="26"/>
      <c r="N14" s="26">
        <v>14207.382</v>
      </c>
      <c r="O14" s="26"/>
      <c r="P14" s="26">
        <v>9173.9850000000006</v>
      </c>
      <c r="Q14" s="26">
        <v>0</v>
      </c>
    </row>
    <row r="15" spans="1:17" x14ac:dyDescent="0.25">
      <c r="A15" s="21">
        <v>2012</v>
      </c>
      <c r="B15" s="28">
        <v>20103</v>
      </c>
      <c r="C15" s="27"/>
      <c r="D15" s="24" t="s">
        <v>46</v>
      </c>
      <c r="E15" s="27" t="s">
        <v>70</v>
      </c>
      <c r="F15" s="19" t="str">
        <f>VLOOKUP(B15,[1]EWC_stat_4.red!$A$2:$F$840,6,FALSE)</f>
        <v>Augalinės maisto gaminimo ir maisto produktų atliekos</v>
      </c>
      <c r="G15" s="26">
        <v>145</v>
      </c>
      <c r="H15" s="26">
        <v>1415.365</v>
      </c>
      <c r="I15" s="26"/>
      <c r="J15" s="26"/>
      <c r="K15" s="26"/>
      <c r="L15" s="26">
        <v>89.25</v>
      </c>
      <c r="M15" s="26"/>
      <c r="N15" s="26">
        <v>788.58500000000004</v>
      </c>
      <c r="O15" s="26">
        <v>292.05</v>
      </c>
      <c r="P15" s="26"/>
      <c r="Q15" s="26">
        <v>390.48</v>
      </c>
    </row>
    <row r="16" spans="1:17" x14ac:dyDescent="0.25">
      <c r="A16" s="21">
        <v>2012</v>
      </c>
      <c r="B16" s="28">
        <v>20104</v>
      </c>
      <c r="C16" s="27"/>
      <c r="D16" s="24" t="s">
        <v>48</v>
      </c>
      <c r="E16" s="27" t="s">
        <v>49</v>
      </c>
      <c r="F16" s="33" t="s">
        <v>50</v>
      </c>
      <c r="G16" s="34">
        <v>0</v>
      </c>
      <c r="H16" s="34">
        <v>3788.0370000000003</v>
      </c>
      <c r="I16" s="34">
        <v>2.99</v>
      </c>
      <c r="J16" s="34"/>
      <c r="K16" s="34">
        <v>1058.6969999999999</v>
      </c>
      <c r="L16" s="34"/>
      <c r="M16" s="34">
        <v>2.3E-2</v>
      </c>
      <c r="N16" s="34">
        <v>35.966999999999985</v>
      </c>
      <c r="O16" s="34"/>
      <c r="P16" s="34">
        <v>408.14699999999999</v>
      </c>
      <c r="Q16" s="34">
        <v>2282.2130000000002</v>
      </c>
    </row>
    <row r="17" spans="1:17" x14ac:dyDescent="0.25">
      <c r="A17" s="21">
        <v>2012</v>
      </c>
      <c r="B17" s="28">
        <v>20106</v>
      </c>
      <c r="C17" s="27"/>
      <c r="D17" s="24" t="s">
        <v>51</v>
      </c>
      <c r="E17" s="27" t="s">
        <v>52</v>
      </c>
      <c r="F17" s="24" t="s">
        <v>53</v>
      </c>
      <c r="G17" s="26">
        <v>80084</v>
      </c>
      <c r="H17" s="26">
        <v>110236.66</v>
      </c>
      <c r="I17" s="26"/>
      <c r="J17" s="26">
        <v>4152</v>
      </c>
      <c r="K17" s="26"/>
      <c r="L17" s="26">
        <v>6879</v>
      </c>
      <c r="M17" s="26"/>
      <c r="N17" s="26">
        <v>2172</v>
      </c>
      <c r="O17" s="26">
        <v>102452.66</v>
      </c>
      <c r="P17" s="26"/>
      <c r="Q17" s="26">
        <v>74665</v>
      </c>
    </row>
    <row r="18" spans="1:17" x14ac:dyDescent="0.25">
      <c r="A18" s="21">
        <v>2012</v>
      </c>
      <c r="B18" s="28">
        <v>20107</v>
      </c>
      <c r="C18" s="27"/>
      <c r="D18" s="24" t="s">
        <v>54</v>
      </c>
      <c r="E18" s="27" t="s">
        <v>55</v>
      </c>
      <c r="F18" s="24" t="s">
        <v>56</v>
      </c>
      <c r="G18" s="26">
        <v>115.94</v>
      </c>
      <c r="H18" s="26">
        <v>5001.05</v>
      </c>
      <c r="I18" s="26"/>
      <c r="J18" s="26"/>
      <c r="K18" s="26"/>
      <c r="L18" s="26"/>
      <c r="M18" s="26"/>
      <c r="N18" s="26">
        <v>4483.9299999999994</v>
      </c>
      <c r="O18" s="26"/>
      <c r="P18" s="26"/>
      <c r="Q18" s="26">
        <v>633.05999999999995</v>
      </c>
    </row>
    <row r="19" spans="1:17" x14ac:dyDescent="0.25">
      <c r="A19" s="21">
        <v>2012</v>
      </c>
      <c r="B19" s="35">
        <v>20108</v>
      </c>
      <c r="C19" s="27" t="s">
        <v>33</v>
      </c>
      <c r="D19" s="24" t="s">
        <v>57</v>
      </c>
      <c r="E19" s="27" t="s">
        <v>58</v>
      </c>
      <c r="F19" s="24" t="s">
        <v>59</v>
      </c>
      <c r="G19" s="26">
        <v>16.391999999999999</v>
      </c>
      <c r="H19" s="26">
        <v>10.751999999999999</v>
      </c>
      <c r="I19" s="26"/>
      <c r="J19" s="26"/>
      <c r="K19" s="26"/>
      <c r="L19" s="26"/>
      <c r="M19" s="26"/>
      <c r="N19" s="26"/>
      <c r="O19" s="26"/>
      <c r="P19" s="26"/>
      <c r="Q19" s="26">
        <v>27.144000000000002</v>
      </c>
    </row>
    <row r="20" spans="1:17" x14ac:dyDescent="0.25">
      <c r="A20" s="21">
        <v>2012</v>
      </c>
      <c r="B20" s="35">
        <v>20109</v>
      </c>
      <c r="C20" s="27" t="s">
        <v>60</v>
      </c>
      <c r="D20" s="24" t="s">
        <v>61</v>
      </c>
      <c r="E20" s="27" t="s">
        <v>58</v>
      </c>
      <c r="F20" s="24" t="s">
        <v>59</v>
      </c>
      <c r="G20" s="26">
        <v>3.9649999999999999</v>
      </c>
      <c r="H20" s="26">
        <v>0.23799999999999999</v>
      </c>
      <c r="I20" s="26"/>
      <c r="J20" s="26"/>
      <c r="K20" s="26"/>
      <c r="L20" s="26"/>
      <c r="M20" s="26"/>
      <c r="N20" s="26">
        <v>0.23799999999999999</v>
      </c>
      <c r="O20" s="26"/>
      <c r="P20" s="26">
        <v>3.9649999999999999</v>
      </c>
      <c r="Q20" s="26">
        <v>0</v>
      </c>
    </row>
    <row r="21" spans="1:17" x14ac:dyDescent="0.25">
      <c r="A21" s="21">
        <v>2012</v>
      </c>
      <c r="B21" s="35">
        <v>20110</v>
      </c>
      <c r="C21" s="27"/>
      <c r="D21" s="24" t="s">
        <v>62</v>
      </c>
      <c r="E21" s="27" t="s">
        <v>63</v>
      </c>
      <c r="F21" s="24" t="s">
        <v>64</v>
      </c>
      <c r="G21" s="26">
        <v>1421.5070000000001</v>
      </c>
      <c r="H21" s="26">
        <v>375.09300000000002</v>
      </c>
      <c r="I21" s="26"/>
      <c r="J21" s="26"/>
      <c r="K21" s="26">
        <v>143.05600000000001</v>
      </c>
      <c r="L21" s="26"/>
      <c r="M21" s="26"/>
      <c r="N21" s="26">
        <v>131.97900000000001</v>
      </c>
      <c r="O21" s="26"/>
      <c r="P21" s="26"/>
      <c r="Q21" s="26">
        <v>1521.665</v>
      </c>
    </row>
    <row r="22" spans="1:17" x14ac:dyDescent="0.25">
      <c r="A22" s="21">
        <v>2012</v>
      </c>
      <c r="B22" s="28">
        <v>20199</v>
      </c>
      <c r="C22" s="27"/>
      <c r="D22" s="24" t="s">
        <v>30</v>
      </c>
      <c r="E22" s="27">
        <v>1022</v>
      </c>
      <c r="F22" s="24" t="s">
        <v>32</v>
      </c>
      <c r="G22" s="26">
        <v>1830.5070000000001</v>
      </c>
      <c r="H22" s="26">
        <v>9052.0920000000006</v>
      </c>
      <c r="I22" s="26"/>
      <c r="J22" s="26"/>
      <c r="K22" s="26"/>
      <c r="L22" s="26"/>
      <c r="M22" s="26"/>
      <c r="N22" s="26"/>
      <c r="O22" s="26">
        <v>9040.2900000000009</v>
      </c>
      <c r="P22" s="36">
        <v>1773.635</v>
      </c>
      <c r="Q22" s="26">
        <v>68.674000000000007</v>
      </c>
    </row>
    <row r="23" spans="1:17" x14ac:dyDescent="0.25">
      <c r="A23" s="21">
        <v>2012</v>
      </c>
      <c r="B23" s="28">
        <v>20201</v>
      </c>
      <c r="C23" s="27"/>
      <c r="D23" s="24" t="s">
        <v>41</v>
      </c>
      <c r="E23" s="27" t="s">
        <v>44</v>
      </c>
      <c r="F23" s="24" t="s">
        <v>45</v>
      </c>
      <c r="G23" s="26">
        <v>0</v>
      </c>
      <c r="H23" s="26">
        <v>15.5</v>
      </c>
      <c r="I23" s="26"/>
      <c r="J23" s="26"/>
      <c r="K23" s="26"/>
      <c r="L23" s="26"/>
      <c r="M23" s="26"/>
      <c r="N23" s="26"/>
      <c r="O23" s="26">
        <v>15.5</v>
      </c>
      <c r="P23" s="26"/>
      <c r="Q23" s="26">
        <v>0</v>
      </c>
    </row>
    <row r="24" spans="1:17" x14ac:dyDescent="0.25">
      <c r="A24" s="21">
        <v>2012</v>
      </c>
      <c r="B24" s="28">
        <v>20202</v>
      </c>
      <c r="C24" s="27"/>
      <c r="D24" s="24" t="s">
        <v>43</v>
      </c>
      <c r="E24" s="27" t="s">
        <v>44</v>
      </c>
      <c r="F24" s="24" t="s">
        <v>45</v>
      </c>
      <c r="G24" s="26">
        <v>0</v>
      </c>
      <c r="H24" s="26">
        <v>12373.504999999999</v>
      </c>
      <c r="I24" s="26"/>
      <c r="J24" s="26"/>
      <c r="K24" s="26"/>
      <c r="L24" s="26"/>
      <c r="M24" s="26"/>
      <c r="N24" s="26">
        <v>2451.7269999999999</v>
      </c>
      <c r="O24" s="26"/>
      <c r="P24" s="26">
        <v>9921.7780000000002</v>
      </c>
      <c r="Q24" s="26">
        <v>0</v>
      </c>
    </row>
    <row r="25" spans="1:17" x14ac:dyDescent="0.25">
      <c r="A25" s="21">
        <v>2012</v>
      </c>
      <c r="B25" s="28">
        <v>20203</v>
      </c>
      <c r="C25" s="27"/>
      <c r="D25" s="24" t="s">
        <v>65</v>
      </c>
      <c r="E25" s="27" t="s">
        <v>44</v>
      </c>
      <c r="F25" s="24" t="s">
        <v>45</v>
      </c>
      <c r="G25" s="26">
        <v>6.0620000000000003</v>
      </c>
      <c r="H25" s="26">
        <v>10100.593000000001</v>
      </c>
      <c r="I25" s="26"/>
      <c r="J25" s="26"/>
      <c r="K25" s="26">
        <v>1359.2260000000001</v>
      </c>
      <c r="L25" s="26"/>
      <c r="M25" s="26"/>
      <c r="N25" s="26">
        <v>1708.2350000000001</v>
      </c>
      <c r="O25" s="26"/>
      <c r="P25" s="26">
        <v>7034.3410000000003</v>
      </c>
      <c r="Q25" s="26">
        <v>4.8529999999999998</v>
      </c>
    </row>
    <row r="26" spans="1:17" x14ac:dyDescent="0.25">
      <c r="A26" s="21">
        <v>2012</v>
      </c>
      <c r="B26" s="28">
        <v>20204</v>
      </c>
      <c r="C26" s="27"/>
      <c r="D26" s="24" t="s">
        <v>66</v>
      </c>
      <c r="E26" s="27" t="s">
        <v>67</v>
      </c>
      <c r="F26" s="24" t="s">
        <v>68</v>
      </c>
      <c r="G26" s="26">
        <v>0</v>
      </c>
      <c r="H26" s="26">
        <v>753</v>
      </c>
      <c r="I26" s="26"/>
      <c r="J26" s="26"/>
      <c r="K26" s="26"/>
      <c r="L26" s="26"/>
      <c r="M26" s="26"/>
      <c r="N26" s="26">
        <v>745</v>
      </c>
      <c r="O26" s="26">
        <v>8</v>
      </c>
      <c r="P26" s="26"/>
      <c r="Q26" s="26">
        <v>0</v>
      </c>
    </row>
    <row r="27" spans="1:17" x14ac:dyDescent="0.25">
      <c r="A27" s="21">
        <v>2012</v>
      </c>
      <c r="B27" s="28">
        <v>20299</v>
      </c>
      <c r="C27" s="27"/>
      <c r="D27" s="24" t="s">
        <v>30</v>
      </c>
      <c r="E27" s="27">
        <v>1022</v>
      </c>
      <c r="F27" s="24" t="s">
        <v>32</v>
      </c>
      <c r="G27" s="26">
        <v>0</v>
      </c>
      <c r="H27" s="26">
        <v>2572.279</v>
      </c>
      <c r="I27" s="26"/>
      <c r="J27" s="26"/>
      <c r="K27" s="26"/>
      <c r="L27" s="26">
        <v>2542.9789999999998</v>
      </c>
      <c r="M27" s="26"/>
      <c r="N27" s="26"/>
      <c r="O27" s="26">
        <v>29.3</v>
      </c>
      <c r="P27" s="26"/>
      <c r="Q27" s="26">
        <v>0</v>
      </c>
    </row>
    <row r="28" spans="1:17" x14ac:dyDescent="0.25">
      <c r="A28" s="21">
        <v>2012</v>
      </c>
      <c r="B28" s="28">
        <v>20301</v>
      </c>
      <c r="C28" s="27"/>
      <c r="D28" s="24" t="s">
        <v>69</v>
      </c>
      <c r="E28" s="27" t="s">
        <v>70</v>
      </c>
      <c r="F28" s="24" t="s">
        <v>71</v>
      </c>
      <c r="G28" s="26">
        <v>0</v>
      </c>
      <c r="H28" s="26">
        <v>336.08500000000004</v>
      </c>
      <c r="I28" s="26">
        <v>14.6</v>
      </c>
      <c r="J28" s="26"/>
      <c r="K28" s="26"/>
      <c r="L28" s="26">
        <v>321.48500000000001</v>
      </c>
      <c r="M28" s="26"/>
      <c r="N28" s="26"/>
      <c r="O28" s="26"/>
      <c r="P28" s="26"/>
      <c r="Q28" s="26">
        <v>0</v>
      </c>
    </row>
    <row r="29" spans="1:17" x14ac:dyDescent="0.25">
      <c r="A29" s="21">
        <v>2012</v>
      </c>
      <c r="B29" s="28">
        <v>20304</v>
      </c>
      <c r="C29" s="27"/>
      <c r="D29" s="24" t="s">
        <v>72</v>
      </c>
      <c r="E29" s="27" t="s">
        <v>70</v>
      </c>
      <c r="F29" s="24" t="s">
        <v>71</v>
      </c>
      <c r="G29" s="26">
        <v>215.71700000000001</v>
      </c>
      <c r="H29" s="26">
        <v>4113.3360000000002</v>
      </c>
      <c r="I29" s="26">
        <v>169.18</v>
      </c>
      <c r="J29" s="26"/>
      <c r="K29" s="26"/>
      <c r="L29" s="26">
        <v>1724.2950000000001</v>
      </c>
      <c r="M29" s="26"/>
      <c r="N29" s="26">
        <v>1299.742</v>
      </c>
      <c r="O29" s="26">
        <v>821.77700000000004</v>
      </c>
      <c r="P29" s="26">
        <v>0.84299999999999997</v>
      </c>
      <c r="Q29" s="26">
        <v>313.21600000000001</v>
      </c>
    </row>
    <row r="30" spans="1:17" x14ac:dyDescent="0.25">
      <c r="A30" s="21">
        <v>2012</v>
      </c>
      <c r="B30" s="28">
        <v>20399</v>
      </c>
      <c r="C30" s="27"/>
      <c r="D30" s="24" t="s">
        <v>30</v>
      </c>
      <c r="E30" s="27">
        <v>1022</v>
      </c>
      <c r="F30" s="24" t="s">
        <v>32</v>
      </c>
      <c r="G30" s="26">
        <v>0</v>
      </c>
      <c r="H30" s="26">
        <v>1486.4190000000001</v>
      </c>
      <c r="I30" s="26">
        <v>842.34</v>
      </c>
      <c r="J30" s="26"/>
      <c r="K30" s="26"/>
      <c r="L30" s="26"/>
      <c r="M30" s="26"/>
      <c r="N30" s="26">
        <v>638.26900000000012</v>
      </c>
      <c r="O30" s="26"/>
      <c r="P30" s="26"/>
      <c r="Q30" s="26">
        <v>5.81</v>
      </c>
    </row>
    <row r="31" spans="1:17" x14ac:dyDescent="0.25">
      <c r="A31" s="21">
        <v>2012</v>
      </c>
      <c r="B31" s="28">
        <v>20401</v>
      </c>
      <c r="C31" s="27"/>
      <c r="D31" s="24" t="s">
        <v>73</v>
      </c>
      <c r="E31" s="27" t="s">
        <v>28</v>
      </c>
      <c r="F31" s="24" t="s">
        <v>29</v>
      </c>
      <c r="G31" s="26">
        <v>10317</v>
      </c>
      <c r="H31" s="26">
        <v>28069.351999999999</v>
      </c>
      <c r="I31" s="26">
        <v>69.352000000000004</v>
      </c>
      <c r="J31" s="26"/>
      <c r="K31" s="26"/>
      <c r="L31" s="26"/>
      <c r="M31" s="26"/>
      <c r="N31" s="26"/>
      <c r="O31" s="26">
        <v>38317</v>
      </c>
      <c r="P31" s="26"/>
      <c r="Q31" s="26">
        <v>0</v>
      </c>
    </row>
    <row r="32" spans="1:17" x14ac:dyDescent="0.25">
      <c r="A32" s="21">
        <v>2012</v>
      </c>
      <c r="B32" s="28">
        <v>20402</v>
      </c>
      <c r="C32" s="27"/>
      <c r="D32" s="24" t="s">
        <v>74</v>
      </c>
      <c r="E32" s="27" t="s">
        <v>75</v>
      </c>
      <c r="F32" s="24" t="s">
        <v>76</v>
      </c>
      <c r="G32" s="26">
        <v>66861</v>
      </c>
      <c r="H32" s="26">
        <v>18942</v>
      </c>
      <c r="I32" s="26">
        <v>2742</v>
      </c>
      <c r="J32" s="26"/>
      <c r="K32" s="26">
        <v>3373</v>
      </c>
      <c r="L32" s="26"/>
      <c r="M32" s="26"/>
      <c r="N32" s="26"/>
      <c r="O32" s="26">
        <v>24320</v>
      </c>
      <c r="P32" s="26"/>
      <c r="Q32" s="26">
        <v>55368</v>
      </c>
    </row>
    <row r="33" spans="1:17" x14ac:dyDescent="0.25">
      <c r="A33" s="21">
        <v>2012</v>
      </c>
      <c r="B33" s="28">
        <v>20499</v>
      </c>
      <c r="C33" s="27"/>
      <c r="D33" s="24" t="s">
        <v>30</v>
      </c>
      <c r="E33" s="27">
        <v>1022</v>
      </c>
      <c r="F33" s="24" t="s">
        <v>32</v>
      </c>
      <c r="G33" s="26">
        <v>1092</v>
      </c>
      <c r="H33" s="26">
        <v>0</v>
      </c>
      <c r="I33" s="26"/>
      <c r="J33" s="26"/>
      <c r="K33" s="26"/>
      <c r="L33" s="26"/>
      <c r="M33" s="26"/>
      <c r="N33" s="26"/>
      <c r="O33" s="26"/>
      <c r="P33" s="26"/>
      <c r="Q33" s="26">
        <v>1092</v>
      </c>
    </row>
    <row r="34" spans="1:17" x14ac:dyDescent="0.25">
      <c r="A34" s="21">
        <v>2012</v>
      </c>
      <c r="B34" s="28">
        <v>20501</v>
      </c>
      <c r="C34" s="27"/>
      <c r="D34" s="24" t="s">
        <v>72</v>
      </c>
      <c r="E34" s="27" t="s">
        <v>44</v>
      </c>
      <c r="F34" s="24" t="s">
        <v>45</v>
      </c>
      <c r="G34" s="26">
        <v>0</v>
      </c>
      <c r="H34" s="26">
        <v>64146.792000000001</v>
      </c>
      <c r="I34" s="26"/>
      <c r="J34" s="26"/>
      <c r="K34" s="26"/>
      <c r="L34" s="26"/>
      <c r="M34" s="26"/>
      <c r="N34" s="26">
        <v>64146.792000000001</v>
      </c>
      <c r="O34" s="26"/>
      <c r="P34" s="26"/>
      <c r="Q34" s="26">
        <v>0</v>
      </c>
    </row>
    <row r="35" spans="1:17" x14ac:dyDescent="0.25">
      <c r="A35" s="21">
        <v>2012</v>
      </c>
      <c r="B35" s="28">
        <v>20502</v>
      </c>
      <c r="C35" s="27"/>
      <c r="D35" s="24" t="s">
        <v>66</v>
      </c>
      <c r="E35" s="27" t="s">
        <v>67</v>
      </c>
      <c r="F35" s="24" t="s">
        <v>68</v>
      </c>
      <c r="G35" s="26">
        <v>1</v>
      </c>
      <c r="H35" s="26">
        <v>5553.7169999999996</v>
      </c>
      <c r="I35" s="26"/>
      <c r="J35" s="26"/>
      <c r="K35" s="26"/>
      <c r="L35" s="26"/>
      <c r="M35" s="26"/>
      <c r="N35" s="26">
        <v>269</v>
      </c>
      <c r="O35" s="26">
        <v>5278.817</v>
      </c>
      <c r="P35" s="26"/>
      <c r="Q35" s="26">
        <v>6.9</v>
      </c>
    </row>
    <row r="36" spans="1:17" x14ac:dyDescent="0.25">
      <c r="A36" s="21">
        <v>2012</v>
      </c>
      <c r="B36" s="28">
        <v>20599</v>
      </c>
      <c r="C36" s="27"/>
      <c r="D36" s="24" t="s">
        <v>30</v>
      </c>
      <c r="E36" s="27">
        <v>1022</v>
      </c>
      <c r="F36" s="24" t="s">
        <v>32</v>
      </c>
      <c r="G36" s="26">
        <v>1</v>
      </c>
      <c r="H36" s="26">
        <v>790.7</v>
      </c>
      <c r="I36" s="26"/>
      <c r="J36" s="26"/>
      <c r="K36" s="26"/>
      <c r="L36" s="26"/>
      <c r="M36" s="26"/>
      <c r="N36" s="26">
        <v>550</v>
      </c>
      <c r="O36" s="26"/>
      <c r="P36" s="26"/>
      <c r="Q36" s="26">
        <v>241.7</v>
      </c>
    </row>
    <row r="37" spans="1:17" x14ac:dyDescent="0.25">
      <c r="A37" s="21">
        <v>2012</v>
      </c>
      <c r="B37" s="28">
        <v>20601</v>
      </c>
      <c r="C37" s="27"/>
      <c r="D37" s="24" t="s">
        <v>72</v>
      </c>
      <c r="E37" s="27" t="s">
        <v>70</v>
      </c>
      <c r="F37" s="24" t="s">
        <v>71</v>
      </c>
      <c r="G37" s="26">
        <v>0</v>
      </c>
      <c r="H37" s="26">
        <v>1064.95</v>
      </c>
      <c r="I37" s="26">
        <v>712.84</v>
      </c>
      <c r="J37" s="26"/>
      <c r="K37" s="26">
        <v>254.49</v>
      </c>
      <c r="L37" s="26"/>
      <c r="M37" s="26"/>
      <c r="N37" s="26">
        <v>97.62</v>
      </c>
      <c r="O37" s="26"/>
      <c r="P37" s="26"/>
      <c r="Q37" s="26">
        <v>0</v>
      </c>
    </row>
    <row r="38" spans="1:17" x14ac:dyDescent="0.25">
      <c r="A38" s="21">
        <v>2012</v>
      </c>
      <c r="B38" s="28">
        <v>20701</v>
      </c>
      <c r="C38" s="27"/>
      <c r="D38" s="24" t="s">
        <v>77</v>
      </c>
      <c r="E38" s="27" t="s">
        <v>70</v>
      </c>
      <c r="F38" s="24" t="s">
        <v>71</v>
      </c>
      <c r="G38" s="26">
        <v>0</v>
      </c>
      <c r="H38" s="26">
        <v>4234.8130000000001</v>
      </c>
      <c r="I38" s="26">
        <v>5.68</v>
      </c>
      <c r="J38" s="26"/>
      <c r="K38" s="26"/>
      <c r="L38" s="26"/>
      <c r="M38" s="26"/>
      <c r="N38" s="26">
        <v>206.15299999999999</v>
      </c>
      <c r="O38" s="26">
        <v>3619.4</v>
      </c>
      <c r="P38" s="26"/>
      <c r="Q38" s="26">
        <v>403.58</v>
      </c>
    </row>
    <row r="39" spans="1:17" x14ac:dyDescent="0.25">
      <c r="A39" s="21">
        <v>2012</v>
      </c>
      <c r="B39" s="28">
        <v>20704</v>
      </c>
      <c r="C39" s="27"/>
      <c r="D39" s="24" t="s">
        <v>72</v>
      </c>
      <c r="E39" s="27" t="s">
        <v>70</v>
      </c>
      <c r="F39" s="24" t="s">
        <v>71</v>
      </c>
      <c r="G39" s="26">
        <v>86</v>
      </c>
      <c r="H39" s="26">
        <v>15624.240000000002</v>
      </c>
      <c r="I39" s="26"/>
      <c r="J39" s="26"/>
      <c r="K39" s="26">
        <v>595.91999999999996</v>
      </c>
      <c r="L39" s="26"/>
      <c r="M39" s="26"/>
      <c r="N39" s="26">
        <v>9909.26</v>
      </c>
      <c r="O39" s="26"/>
      <c r="P39" s="26">
        <v>5023.4000000000005</v>
      </c>
      <c r="Q39" s="26">
        <v>181.66</v>
      </c>
    </row>
    <row r="40" spans="1:17" x14ac:dyDescent="0.25">
      <c r="A40" s="21">
        <v>2012</v>
      </c>
      <c r="B40" s="28">
        <v>20705</v>
      </c>
      <c r="C40" s="27"/>
      <c r="D40" s="24" t="s">
        <v>66</v>
      </c>
      <c r="E40" s="27" t="s">
        <v>67</v>
      </c>
      <c r="F40" s="24" t="s">
        <v>68</v>
      </c>
      <c r="G40" s="26">
        <v>0</v>
      </c>
      <c r="H40" s="26">
        <v>15.15</v>
      </c>
      <c r="I40" s="26"/>
      <c r="J40" s="26"/>
      <c r="K40" s="26"/>
      <c r="L40" s="26"/>
      <c r="M40" s="26"/>
      <c r="N40" s="26"/>
      <c r="O40" s="26">
        <v>15.15</v>
      </c>
      <c r="P40" s="26"/>
      <c r="Q40" s="26">
        <v>0</v>
      </c>
    </row>
    <row r="41" spans="1:17" x14ac:dyDescent="0.25">
      <c r="A41" s="21">
        <v>2012</v>
      </c>
      <c r="B41" s="28">
        <v>20799</v>
      </c>
      <c r="C41" s="27"/>
      <c r="D41" s="24" t="s">
        <v>30</v>
      </c>
      <c r="E41" s="27" t="s">
        <v>31</v>
      </c>
      <c r="F41" s="24" t="s">
        <v>32</v>
      </c>
      <c r="G41" s="26">
        <v>15.3</v>
      </c>
      <c r="H41" s="26">
        <v>2532.415</v>
      </c>
      <c r="I41" s="26">
        <v>197.44499999999999</v>
      </c>
      <c r="J41" s="26"/>
      <c r="K41" s="26"/>
      <c r="L41" s="26">
        <v>5.47</v>
      </c>
      <c r="M41" s="26"/>
      <c r="N41" s="26">
        <v>1993.8</v>
      </c>
      <c r="O41" s="26">
        <v>32.08</v>
      </c>
      <c r="P41" s="26">
        <v>245.56</v>
      </c>
      <c r="Q41" s="26">
        <v>73.36</v>
      </c>
    </row>
    <row r="42" spans="1:17" x14ac:dyDescent="0.25">
      <c r="A42" s="21">
        <v>2012</v>
      </c>
      <c r="B42" s="28">
        <v>30101</v>
      </c>
      <c r="C42" s="27"/>
      <c r="D42" s="24" t="s">
        <v>78</v>
      </c>
      <c r="E42" s="27" t="s">
        <v>79</v>
      </c>
      <c r="F42" s="24" t="s">
        <v>80</v>
      </c>
      <c r="G42" s="34">
        <v>0</v>
      </c>
      <c r="H42" s="34">
        <v>1110.2090000000001</v>
      </c>
      <c r="I42" s="34"/>
      <c r="J42" s="34"/>
      <c r="K42" s="34"/>
      <c r="L42" s="34">
        <v>112.819</v>
      </c>
      <c r="M42" s="34"/>
      <c r="N42" s="34">
        <v>997.39</v>
      </c>
      <c r="O42" s="34"/>
      <c r="P42" s="34"/>
      <c r="Q42" s="34">
        <v>0</v>
      </c>
    </row>
    <row r="43" spans="1:17" x14ac:dyDescent="0.25">
      <c r="A43" s="21">
        <v>2012</v>
      </c>
      <c r="B43" s="28">
        <v>30104</v>
      </c>
      <c r="C43" s="27" t="s">
        <v>33</v>
      </c>
      <c r="D43" s="24" t="s">
        <v>81</v>
      </c>
      <c r="E43" s="27" t="s">
        <v>82</v>
      </c>
      <c r="F43" s="24" t="s">
        <v>83</v>
      </c>
      <c r="G43" s="34">
        <v>55.264000000000003</v>
      </c>
      <c r="H43" s="34">
        <v>340.06799999999998</v>
      </c>
      <c r="I43" s="34"/>
      <c r="J43" s="34"/>
      <c r="K43" s="34"/>
      <c r="L43" s="34"/>
      <c r="M43" s="34">
        <v>121.03400000000001</v>
      </c>
      <c r="N43" s="34"/>
      <c r="O43" s="34"/>
      <c r="P43" s="34"/>
      <c r="Q43" s="34">
        <v>274.298</v>
      </c>
    </row>
    <row r="44" spans="1:17" x14ac:dyDescent="0.25">
      <c r="A44" s="21">
        <v>2012</v>
      </c>
      <c r="B44" s="28">
        <v>30105</v>
      </c>
      <c r="C44" s="27"/>
      <c r="D44" s="24" t="s">
        <v>84</v>
      </c>
      <c r="E44" s="27" t="s">
        <v>82</v>
      </c>
      <c r="F44" s="24" t="s">
        <v>83</v>
      </c>
      <c r="G44" s="34">
        <v>6961.7880000000005</v>
      </c>
      <c r="H44" s="34">
        <v>109387.62300000001</v>
      </c>
      <c r="I44" s="34">
        <v>28.89</v>
      </c>
      <c r="J44" s="34"/>
      <c r="K44" s="34"/>
      <c r="L44" s="34">
        <v>82897.258000000002</v>
      </c>
      <c r="M44" s="34"/>
      <c r="N44" s="34">
        <v>19453.949000000001</v>
      </c>
      <c r="O44" s="34">
        <v>2.4</v>
      </c>
      <c r="P44" s="34">
        <v>10813.61</v>
      </c>
      <c r="Q44" s="34">
        <v>3111.3449999999998</v>
      </c>
    </row>
    <row r="45" spans="1:17" x14ac:dyDescent="0.25">
      <c r="A45" s="21">
        <v>2012</v>
      </c>
      <c r="B45" s="28">
        <v>30199</v>
      </c>
      <c r="C45" s="27"/>
      <c r="D45" s="24" t="s">
        <v>30</v>
      </c>
      <c r="E45" s="27">
        <v>1022</v>
      </c>
      <c r="F45" s="24" t="s">
        <v>32</v>
      </c>
      <c r="G45" s="26">
        <v>0.96</v>
      </c>
      <c r="H45" s="26">
        <v>651.25800000000004</v>
      </c>
      <c r="I45" s="26">
        <v>388.92</v>
      </c>
      <c r="J45" s="26"/>
      <c r="K45" s="26"/>
      <c r="L45" s="26">
        <v>262.69799999999998</v>
      </c>
      <c r="M45" s="26"/>
      <c r="N45" s="26"/>
      <c r="O45" s="26">
        <v>0.6</v>
      </c>
      <c r="P45" s="26"/>
      <c r="Q45" s="26">
        <v>0</v>
      </c>
    </row>
    <row r="46" spans="1:17" x14ac:dyDescent="0.25">
      <c r="A46" s="21">
        <v>2012</v>
      </c>
      <c r="B46" s="28">
        <v>30204</v>
      </c>
      <c r="C46" s="27" t="s">
        <v>33</v>
      </c>
      <c r="D46" s="24" t="s">
        <v>85</v>
      </c>
      <c r="E46" s="27" t="s">
        <v>86</v>
      </c>
      <c r="F46" s="24" t="s">
        <v>87</v>
      </c>
      <c r="G46" s="26">
        <v>9.1980000000000004</v>
      </c>
      <c r="H46" s="26">
        <v>0</v>
      </c>
      <c r="I46" s="26"/>
      <c r="J46" s="26"/>
      <c r="K46" s="26"/>
      <c r="L46" s="26"/>
      <c r="M46" s="26">
        <v>2.6989999999999998</v>
      </c>
      <c r="N46" s="26"/>
      <c r="O46" s="26"/>
      <c r="P46" s="26"/>
      <c r="Q46" s="26">
        <v>6.4989999999999997</v>
      </c>
    </row>
    <row r="47" spans="1:17" x14ac:dyDescent="0.25">
      <c r="A47" s="21">
        <v>2012</v>
      </c>
      <c r="B47" s="28">
        <v>30205</v>
      </c>
      <c r="C47" s="27" t="s">
        <v>33</v>
      </c>
      <c r="D47" s="25" t="s">
        <v>88</v>
      </c>
      <c r="E47" s="27" t="s">
        <v>86</v>
      </c>
      <c r="F47" s="25" t="s">
        <v>87</v>
      </c>
      <c r="G47" s="26">
        <v>5.8090000000000002</v>
      </c>
      <c r="H47" s="26">
        <v>0</v>
      </c>
      <c r="I47" s="26"/>
      <c r="J47" s="26"/>
      <c r="K47" s="26"/>
      <c r="L47" s="26"/>
      <c r="M47" s="26">
        <v>4.9530000000000003</v>
      </c>
      <c r="N47" s="26"/>
      <c r="O47" s="26"/>
      <c r="P47" s="26"/>
      <c r="Q47" s="26">
        <v>0.85599999999999998</v>
      </c>
    </row>
    <row r="48" spans="1:17" x14ac:dyDescent="0.25">
      <c r="A48" s="21">
        <v>2012</v>
      </c>
      <c r="B48" s="28">
        <v>30301</v>
      </c>
      <c r="C48" s="27"/>
      <c r="D48" s="24" t="s">
        <v>89</v>
      </c>
      <c r="E48" s="27" t="s">
        <v>79</v>
      </c>
      <c r="F48" s="24" t="s">
        <v>80</v>
      </c>
      <c r="G48" s="34">
        <v>4.78</v>
      </c>
      <c r="H48" s="34">
        <v>116.879</v>
      </c>
      <c r="I48" s="34"/>
      <c r="J48" s="34"/>
      <c r="K48" s="34"/>
      <c r="L48" s="34">
        <v>37.619</v>
      </c>
      <c r="M48" s="34"/>
      <c r="N48" s="34">
        <v>15.7</v>
      </c>
      <c r="O48" s="34"/>
      <c r="P48" s="34"/>
      <c r="Q48" s="34">
        <v>68.34</v>
      </c>
    </row>
    <row r="49" spans="1:17" x14ac:dyDescent="0.25">
      <c r="A49" s="21">
        <v>2012</v>
      </c>
      <c r="B49" s="28">
        <v>30307</v>
      </c>
      <c r="C49" s="27"/>
      <c r="D49" s="24" t="s">
        <v>90</v>
      </c>
      <c r="E49" s="27" t="s">
        <v>31</v>
      </c>
      <c r="F49" s="24" t="s">
        <v>32</v>
      </c>
      <c r="G49" s="26">
        <v>0</v>
      </c>
      <c r="H49" s="26">
        <v>293.45999999999998</v>
      </c>
      <c r="I49" s="26">
        <v>293.45999999999998</v>
      </c>
      <c r="J49" s="26"/>
      <c r="K49" s="26"/>
      <c r="L49" s="26"/>
      <c r="M49" s="26"/>
      <c r="N49" s="26"/>
      <c r="O49" s="26"/>
      <c r="P49" s="26"/>
      <c r="Q49" s="26">
        <v>0</v>
      </c>
    </row>
    <row r="50" spans="1:17" x14ac:dyDescent="0.25">
      <c r="A50" s="21">
        <v>2012</v>
      </c>
      <c r="B50" s="28">
        <v>30308</v>
      </c>
      <c r="C50" s="27"/>
      <c r="D50" s="24" t="s">
        <v>91</v>
      </c>
      <c r="E50" s="27" t="s">
        <v>31</v>
      </c>
      <c r="F50" s="24" t="s">
        <v>32</v>
      </c>
      <c r="G50" s="26">
        <v>8551.5830000000005</v>
      </c>
      <c r="H50" s="26">
        <v>4486.4230000000016</v>
      </c>
      <c r="I50" s="26"/>
      <c r="J50" s="26"/>
      <c r="K50" s="26">
        <v>18.72</v>
      </c>
      <c r="L50" s="26"/>
      <c r="M50" s="26"/>
      <c r="N50" s="26">
        <v>464.92200000000003</v>
      </c>
      <c r="O50" s="26"/>
      <c r="P50" s="26"/>
      <c r="Q50" s="26">
        <v>12554.364</v>
      </c>
    </row>
    <row r="51" spans="1:17" x14ac:dyDescent="0.25">
      <c r="A51" s="21">
        <v>2012</v>
      </c>
      <c r="B51" s="28">
        <v>30399</v>
      </c>
      <c r="C51" s="27"/>
      <c r="D51" s="24" t="s">
        <v>30</v>
      </c>
      <c r="E51" s="27" t="s">
        <v>31</v>
      </c>
      <c r="F51" s="24" t="s">
        <v>32</v>
      </c>
      <c r="G51" s="26">
        <v>0</v>
      </c>
      <c r="H51" s="26">
        <v>48.9</v>
      </c>
      <c r="I51" s="26">
        <v>48.9</v>
      </c>
      <c r="J51" s="26"/>
      <c r="K51" s="26"/>
      <c r="L51" s="26"/>
      <c r="M51" s="26"/>
      <c r="N51" s="26"/>
      <c r="O51" s="26"/>
      <c r="P51" s="26"/>
      <c r="Q51" s="26">
        <v>0</v>
      </c>
    </row>
    <row r="52" spans="1:17" x14ac:dyDescent="0.25">
      <c r="A52" s="21">
        <v>2012</v>
      </c>
      <c r="B52" s="28">
        <v>40101</v>
      </c>
      <c r="C52" s="27"/>
      <c r="D52" s="24" t="s">
        <v>92</v>
      </c>
      <c r="E52" s="27" t="s">
        <v>93</v>
      </c>
      <c r="F52" s="24" t="s">
        <v>94</v>
      </c>
      <c r="G52" s="26">
        <v>55.744999999999997</v>
      </c>
      <c r="H52" s="26">
        <v>1003.715</v>
      </c>
      <c r="I52" s="26">
        <v>258.72000000000003</v>
      </c>
      <c r="J52" s="26"/>
      <c r="K52" s="26"/>
      <c r="L52" s="26"/>
      <c r="M52" s="26"/>
      <c r="N52" s="26"/>
      <c r="O52" s="26">
        <v>200</v>
      </c>
      <c r="P52" s="26">
        <v>529.14</v>
      </c>
      <c r="Q52" s="26">
        <v>71.599999999999994</v>
      </c>
    </row>
    <row r="53" spans="1:17" x14ac:dyDescent="0.25">
      <c r="A53" s="21">
        <v>2012</v>
      </c>
      <c r="B53" s="28">
        <v>40106</v>
      </c>
      <c r="C53" s="27"/>
      <c r="D53" s="24" t="s">
        <v>95</v>
      </c>
      <c r="E53" s="27" t="s">
        <v>96</v>
      </c>
      <c r="F53" s="24" t="s">
        <v>97</v>
      </c>
      <c r="G53" s="26">
        <v>1.5</v>
      </c>
      <c r="H53" s="26">
        <v>40.46</v>
      </c>
      <c r="I53" s="26">
        <v>40.46</v>
      </c>
      <c r="J53" s="26"/>
      <c r="K53" s="26"/>
      <c r="L53" s="26"/>
      <c r="M53" s="26"/>
      <c r="N53" s="26"/>
      <c r="O53" s="26"/>
      <c r="P53" s="26"/>
      <c r="Q53" s="26">
        <v>1.5</v>
      </c>
    </row>
    <row r="54" spans="1:17" x14ac:dyDescent="0.25">
      <c r="A54" s="21">
        <v>2012</v>
      </c>
      <c r="B54" s="28">
        <v>40107</v>
      </c>
      <c r="C54" s="27"/>
      <c r="D54" s="24" t="s">
        <v>98</v>
      </c>
      <c r="E54" s="27" t="s">
        <v>96</v>
      </c>
      <c r="F54" s="24" t="s">
        <v>97</v>
      </c>
      <c r="G54" s="26">
        <v>2</v>
      </c>
      <c r="H54" s="26">
        <v>186</v>
      </c>
      <c r="I54" s="26">
        <v>186</v>
      </c>
      <c r="J54" s="26"/>
      <c r="K54" s="26"/>
      <c r="L54" s="26"/>
      <c r="M54" s="26"/>
      <c r="N54" s="26"/>
      <c r="O54" s="26"/>
      <c r="P54" s="26"/>
      <c r="Q54" s="26">
        <v>2</v>
      </c>
    </row>
    <row r="55" spans="1:17" x14ac:dyDescent="0.25">
      <c r="A55" s="21">
        <v>2012</v>
      </c>
      <c r="B55" s="28">
        <v>40108</v>
      </c>
      <c r="C55" s="27"/>
      <c r="D55" s="24" t="s">
        <v>99</v>
      </c>
      <c r="E55" s="27" t="s">
        <v>93</v>
      </c>
      <c r="F55" s="24" t="s">
        <v>94</v>
      </c>
      <c r="G55" s="26">
        <v>1.52</v>
      </c>
      <c r="H55" s="26">
        <v>52.8</v>
      </c>
      <c r="I55" s="26">
        <v>52.8</v>
      </c>
      <c r="J55" s="26"/>
      <c r="K55" s="26"/>
      <c r="L55" s="26"/>
      <c r="M55" s="26"/>
      <c r="N55" s="26"/>
      <c r="O55" s="26"/>
      <c r="P55" s="26"/>
      <c r="Q55" s="26">
        <v>1.52</v>
      </c>
    </row>
    <row r="56" spans="1:17" x14ac:dyDescent="0.25">
      <c r="A56" s="21">
        <v>2012</v>
      </c>
      <c r="B56" s="28">
        <v>40109</v>
      </c>
      <c r="C56" s="27"/>
      <c r="D56" s="24" t="s">
        <v>100</v>
      </c>
      <c r="E56" s="27" t="s">
        <v>86</v>
      </c>
      <c r="F56" s="24" t="s">
        <v>87</v>
      </c>
      <c r="G56" s="26">
        <v>20.57</v>
      </c>
      <c r="H56" s="26">
        <v>2.8849999999999998</v>
      </c>
      <c r="I56" s="26">
        <v>2.8849999999999998</v>
      </c>
      <c r="J56" s="26"/>
      <c r="K56" s="26"/>
      <c r="L56" s="26"/>
      <c r="M56" s="26"/>
      <c r="N56" s="26"/>
      <c r="O56" s="26"/>
      <c r="P56" s="26"/>
      <c r="Q56" s="26">
        <v>20.57</v>
      </c>
    </row>
    <row r="57" spans="1:17" x14ac:dyDescent="0.25">
      <c r="A57" s="21">
        <v>2012</v>
      </c>
      <c r="B57" s="28">
        <v>40199</v>
      </c>
      <c r="C57" s="27"/>
      <c r="D57" s="24" t="s">
        <v>30</v>
      </c>
      <c r="E57" s="27" t="s">
        <v>31</v>
      </c>
      <c r="F57" s="24" t="s">
        <v>32</v>
      </c>
      <c r="G57" s="26">
        <v>0.5</v>
      </c>
      <c r="H57" s="26">
        <v>14</v>
      </c>
      <c r="I57" s="26">
        <v>14</v>
      </c>
      <c r="J57" s="26"/>
      <c r="K57" s="26"/>
      <c r="L57" s="26"/>
      <c r="M57" s="26"/>
      <c r="N57" s="26"/>
      <c r="O57" s="26"/>
      <c r="P57" s="26"/>
      <c r="Q57" s="26">
        <v>0.5</v>
      </c>
    </row>
    <row r="58" spans="1:17" x14ac:dyDescent="0.25">
      <c r="A58" s="21">
        <v>2012</v>
      </c>
      <c r="B58" s="37">
        <v>40209</v>
      </c>
      <c r="C58" s="38"/>
      <c r="D58" s="24" t="s">
        <v>101</v>
      </c>
      <c r="E58" s="27" t="s">
        <v>102</v>
      </c>
      <c r="F58" s="24" t="s">
        <v>103</v>
      </c>
      <c r="G58" s="39">
        <v>0</v>
      </c>
      <c r="H58" s="39">
        <v>262.58</v>
      </c>
      <c r="I58" s="39">
        <v>262.58</v>
      </c>
      <c r="J58" s="39"/>
      <c r="K58" s="39"/>
      <c r="L58" s="39"/>
      <c r="M58" s="39"/>
      <c r="N58" s="39"/>
      <c r="O58" s="39"/>
      <c r="P58" s="39"/>
      <c r="Q58" s="39">
        <v>0</v>
      </c>
    </row>
    <row r="59" spans="1:17" x14ac:dyDescent="0.25">
      <c r="A59" s="21">
        <v>2012</v>
      </c>
      <c r="B59" s="28">
        <v>40210</v>
      </c>
      <c r="C59" s="27"/>
      <c r="D59" s="24" t="s">
        <v>104</v>
      </c>
      <c r="E59" s="27" t="s">
        <v>102</v>
      </c>
      <c r="F59" s="24" t="s">
        <v>103</v>
      </c>
      <c r="G59" s="26">
        <v>10.96</v>
      </c>
      <c r="H59" s="26">
        <v>0</v>
      </c>
      <c r="I59" s="26"/>
      <c r="J59" s="26"/>
      <c r="K59" s="26"/>
      <c r="L59" s="26"/>
      <c r="M59" s="26"/>
      <c r="N59" s="26">
        <v>10.96</v>
      </c>
      <c r="O59" s="26"/>
      <c r="P59" s="26"/>
      <c r="Q59" s="26">
        <v>0</v>
      </c>
    </row>
    <row r="60" spans="1:17" x14ac:dyDescent="0.25">
      <c r="A60" s="21">
        <v>2012</v>
      </c>
      <c r="B60" s="28">
        <v>40214</v>
      </c>
      <c r="C60" s="27" t="s">
        <v>33</v>
      </c>
      <c r="D60" s="24" t="s">
        <v>105</v>
      </c>
      <c r="E60" s="27" t="s">
        <v>86</v>
      </c>
      <c r="F60" s="24" t="s">
        <v>87</v>
      </c>
      <c r="G60" s="26">
        <v>0.85399999999999998</v>
      </c>
      <c r="H60" s="26">
        <v>0</v>
      </c>
      <c r="I60" s="26"/>
      <c r="J60" s="26"/>
      <c r="K60" s="26"/>
      <c r="L60" s="26"/>
      <c r="M60" s="26"/>
      <c r="N60" s="26"/>
      <c r="O60" s="26"/>
      <c r="P60" s="26"/>
      <c r="Q60" s="26">
        <v>0.85399999999999998</v>
      </c>
    </row>
    <row r="61" spans="1:17" x14ac:dyDescent="0.25">
      <c r="A61" s="21">
        <v>2012</v>
      </c>
      <c r="B61" s="35">
        <v>40216</v>
      </c>
      <c r="C61" s="27" t="s">
        <v>33</v>
      </c>
      <c r="D61" s="24" t="s">
        <v>106</v>
      </c>
      <c r="E61" s="27" t="s">
        <v>107</v>
      </c>
      <c r="F61" s="24" t="s">
        <v>108</v>
      </c>
      <c r="G61" s="26">
        <v>4.95</v>
      </c>
      <c r="H61" s="26">
        <v>1.4530000000000001</v>
      </c>
      <c r="I61" s="26"/>
      <c r="J61" s="26"/>
      <c r="K61" s="26"/>
      <c r="L61" s="26"/>
      <c r="M61" s="26"/>
      <c r="N61" s="26"/>
      <c r="O61" s="26"/>
      <c r="P61" s="26">
        <v>4.9779999999999998</v>
      </c>
      <c r="Q61" s="26">
        <v>1.425</v>
      </c>
    </row>
    <row r="62" spans="1:17" x14ac:dyDescent="0.25">
      <c r="A62" s="21">
        <v>2012</v>
      </c>
      <c r="B62" s="28">
        <v>40221</v>
      </c>
      <c r="C62" s="27"/>
      <c r="D62" s="24" t="s">
        <v>109</v>
      </c>
      <c r="E62" s="27" t="s">
        <v>102</v>
      </c>
      <c r="F62" s="24" t="s">
        <v>103</v>
      </c>
      <c r="G62" s="26">
        <v>98.763000000000005</v>
      </c>
      <c r="H62" s="26">
        <v>1390.8150000000001</v>
      </c>
      <c r="I62" s="26">
        <v>487.18</v>
      </c>
      <c r="J62" s="26"/>
      <c r="K62" s="26"/>
      <c r="L62" s="26"/>
      <c r="M62" s="26"/>
      <c r="N62" s="26">
        <v>870.66499999999996</v>
      </c>
      <c r="O62" s="26"/>
      <c r="P62" s="26"/>
      <c r="Q62" s="26">
        <v>131.733</v>
      </c>
    </row>
    <row r="63" spans="1:17" x14ac:dyDescent="0.25">
      <c r="A63" s="21">
        <v>2012</v>
      </c>
      <c r="B63" s="28">
        <v>40222</v>
      </c>
      <c r="C63" s="27"/>
      <c r="D63" s="24" t="s">
        <v>110</v>
      </c>
      <c r="E63" s="27" t="s">
        <v>102</v>
      </c>
      <c r="F63" s="24" t="s">
        <v>103</v>
      </c>
      <c r="G63" s="26">
        <v>24.069000000000017</v>
      </c>
      <c r="H63" s="26">
        <v>1973.6690000000001</v>
      </c>
      <c r="I63" s="26">
        <v>1007.85</v>
      </c>
      <c r="J63" s="26"/>
      <c r="K63" s="26">
        <v>70.790000000000006</v>
      </c>
      <c r="L63" s="26"/>
      <c r="M63" s="26"/>
      <c r="N63" s="26">
        <v>541.79700000000003</v>
      </c>
      <c r="O63" s="26"/>
      <c r="P63" s="26"/>
      <c r="Q63" s="26">
        <v>377.30099999999999</v>
      </c>
    </row>
    <row r="64" spans="1:17" x14ac:dyDescent="0.25">
      <c r="A64" s="21">
        <v>2012</v>
      </c>
      <c r="B64" s="28">
        <v>40299</v>
      </c>
      <c r="C64" s="27"/>
      <c r="D64" s="24" t="s">
        <v>30</v>
      </c>
      <c r="E64" s="27" t="s">
        <v>31</v>
      </c>
      <c r="F64" s="24" t="s">
        <v>32</v>
      </c>
      <c r="G64" s="26">
        <v>0</v>
      </c>
      <c r="H64" s="26">
        <v>230.18</v>
      </c>
      <c r="I64" s="26">
        <v>230.18</v>
      </c>
      <c r="J64" s="26"/>
      <c r="K64" s="26"/>
      <c r="L64" s="26"/>
      <c r="M64" s="26"/>
      <c r="N64" s="26"/>
      <c r="O64" s="26"/>
      <c r="P64" s="26"/>
      <c r="Q64" s="26">
        <v>0</v>
      </c>
    </row>
    <row r="65" spans="1:17" x14ac:dyDescent="0.25">
      <c r="A65" s="21">
        <v>2012</v>
      </c>
      <c r="B65" s="28">
        <v>50103</v>
      </c>
      <c r="C65" s="27" t="s">
        <v>33</v>
      </c>
      <c r="D65" s="24" t="s">
        <v>111</v>
      </c>
      <c r="E65" s="27" t="s">
        <v>112</v>
      </c>
      <c r="F65" s="24" t="s">
        <v>113</v>
      </c>
      <c r="G65" s="26">
        <v>221.76</v>
      </c>
      <c r="H65" s="40">
        <v>76.069999999999993</v>
      </c>
      <c r="I65" s="26"/>
      <c r="J65" s="26"/>
      <c r="K65" s="26"/>
      <c r="L65" s="26"/>
      <c r="M65" s="26"/>
      <c r="N65" s="26">
        <v>30.74</v>
      </c>
      <c r="O65" s="26"/>
      <c r="P65" s="26">
        <v>147.72999999999999</v>
      </c>
      <c r="Q65" s="26">
        <v>119.36</v>
      </c>
    </row>
    <row r="66" spans="1:17" x14ac:dyDescent="0.25">
      <c r="A66" s="21">
        <v>2012</v>
      </c>
      <c r="B66" s="35">
        <v>50104</v>
      </c>
      <c r="C66" s="27" t="s">
        <v>33</v>
      </c>
      <c r="D66" s="24" t="s">
        <v>114</v>
      </c>
      <c r="E66" s="27" t="s">
        <v>112</v>
      </c>
      <c r="F66" s="24" t="s">
        <v>113</v>
      </c>
      <c r="G66" s="26">
        <v>0</v>
      </c>
      <c r="H66" s="26">
        <v>5</v>
      </c>
      <c r="I66" s="26"/>
      <c r="J66" s="26"/>
      <c r="K66" s="26"/>
      <c r="L66" s="26"/>
      <c r="M66" s="26"/>
      <c r="N66" s="26"/>
      <c r="O66" s="26"/>
      <c r="P66" s="26">
        <v>5</v>
      </c>
      <c r="Q66" s="26">
        <v>0</v>
      </c>
    </row>
    <row r="67" spans="1:17" x14ac:dyDescent="0.25">
      <c r="A67" s="21">
        <v>2012</v>
      </c>
      <c r="B67" s="28">
        <v>50105</v>
      </c>
      <c r="C67" s="27" t="s">
        <v>33</v>
      </c>
      <c r="D67" s="24" t="s">
        <v>115</v>
      </c>
      <c r="E67" s="27" t="s">
        <v>116</v>
      </c>
      <c r="F67" s="33" t="s">
        <v>117</v>
      </c>
      <c r="G67" s="26">
        <v>144.71799999999999</v>
      </c>
      <c r="H67" s="26">
        <v>4.8129999999999997</v>
      </c>
      <c r="I67" s="26"/>
      <c r="J67" s="26"/>
      <c r="K67" s="26"/>
      <c r="L67" s="26"/>
      <c r="M67" s="26"/>
      <c r="N67" s="26">
        <v>0.5</v>
      </c>
      <c r="O67" s="26"/>
      <c r="P67" s="26">
        <v>19.071000000000002</v>
      </c>
      <c r="Q67" s="26">
        <v>129.96</v>
      </c>
    </row>
    <row r="68" spans="1:17" x14ac:dyDescent="0.25">
      <c r="A68" s="21">
        <v>2012</v>
      </c>
      <c r="B68" s="35">
        <v>50106</v>
      </c>
      <c r="C68" s="27" t="s">
        <v>33</v>
      </c>
      <c r="D68" s="24" t="s">
        <v>118</v>
      </c>
      <c r="E68" s="27" t="s">
        <v>119</v>
      </c>
      <c r="F68" s="24" t="s">
        <v>120</v>
      </c>
      <c r="G68" s="26">
        <v>5</v>
      </c>
      <c r="H68" s="26">
        <v>138.52000000000001</v>
      </c>
      <c r="I68" s="26"/>
      <c r="J68" s="26"/>
      <c r="K68" s="26"/>
      <c r="L68" s="26"/>
      <c r="M68" s="26"/>
      <c r="N68" s="26">
        <v>138.52000000000001</v>
      </c>
      <c r="O68" s="26"/>
      <c r="P68" s="26">
        <v>5</v>
      </c>
      <c r="Q68" s="26">
        <v>0</v>
      </c>
    </row>
    <row r="69" spans="1:17" x14ac:dyDescent="0.25">
      <c r="A69" s="21">
        <v>2012</v>
      </c>
      <c r="B69" s="28">
        <v>50109</v>
      </c>
      <c r="C69" s="27" t="s">
        <v>33</v>
      </c>
      <c r="D69" s="24" t="s">
        <v>121</v>
      </c>
      <c r="E69" s="27" t="s">
        <v>96</v>
      </c>
      <c r="F69" s="24" t="s">
        <v>97</v>
      </c>
      <c r="G69" s="26">
        <v>2.121</v>
      </c>
      <c r="H69" s="26">
        <v>0</v>
      </c>
      <c r="I69" s="26"/>
      <c r="J69" s="26"/>
      <c r="K69" s="26"/>
      <c r="L69" s="26"/>
      <c r="M69" s="26"/>
      <c r="N69" s="26"/>
      <c r="O69" s="26"/>
      <c r="P69" s="26"/>
      <c r="Q69" s="26">
        <v>2.121</v>
      </c>
    </row>
    <row r="70" spans="1:17" x14ac:dyDescent="0.25">
      <c r="A70" s="21">
        <v>2012</v>
      </c>
      <c r="B70" s="35">
        <v>50111</v>
      </c>
      <c r="C70" s="27" t="s">
        <v>33</v>
      </c>
      <c r="D70" s="24" t="s">
        <v>122</v>
      </c>
      <c r="E70" s="27" t="s">
        <v>123</v>
      </c>
      <c r="F70" s="24" t="s">
        <v>124</v>
      </c>
      <c r="G70" s="26">
        <v>5</v>
      </c>
      <c r="H70" s="26">
        <v>0</v>
      </c>
      <c r="I70" s="26"/>
      <c r="J70" s="26"/>
      <c r="K70" s="26"/>
      <c r="L70" s="26"/>
      <c r="M70" s="26"/>
      <c r="N70" s="26"/>
      <c r="O70" s="26"/>
      <c r="P70" s="26">
        <v>5</v>
      </c>
      <c r="Q70" s="26">
        <v>0</v>
      </c>
    </row>
    <row r="71" spans="1:17" x14ac:dyDescent="0.25">
      <c r="A71" s="21">
        <v>2012</v>
      </c>
      <c r="B71" s="41">
        <v>50114</v>
      </c>
      <c r="C71" s="31"/>
      <c r="D71" s="29" t="s">
        <v>125</v>
      </c>
      <c r="E71" s="61" t="s">
        <v>96</v>
      </c>
      <c r="F71" s="29" t="s">
        <v>97</v>
      </c>
      <c r="G71" s="32">
        <v>0</v>
      </c>
      <c r="H71" s="32">
        <v>99.86</v>
      </c>
      <c r="I71" s="32"/>
      <c r="J71" s="32">
        <v>99.86</v>
      </c>
      <c r="K71" s="32"/>
      <c r="L71" s="32"/>
      <c r="M71" s="32"/>
      <c r="N71" s="32"/>
      <c r="O71" s="32"/>
      <c r="P71" s="32"/>
      <c r="Q71" s="32">
        <v>0</v>
      </c>
    </row>
    <row r="72" spans="1:17" x14ac:dyDescent="0.25">
      <c r="A72" s="21">
        <v>2012</v>
      </c>
      <c r="B72" s="35">
        <v>50117</v>
      </c>
      <c r="C72" s="27" t="s">
        <v>60</v>
      </c>
      <c r="D72" s="24" t="s">
        <v>126</v>
      </c>
      <c r="E72" s="27" t="s">
        <v>127</v>
      </c>
      <c r="F72" s="24" t="s">
        <v>128</v>
      </c>
      <c r="G72" s="26">
        <v>2.0299999999999998</v>
      </c>
      <c r="H72" s="26">
        <v>0</v>
      </c>
      <c r="I72" s="26"/>
      <c r="J72" s="26"/>
      <c r="K72" s="26"/>
      <c r="L72" s="26"/>
      <c r="M72" s="26"/>
      <c r="N72" s="26"/>
      <c r="O72" s="26"/>
      <c r="P72" s="26">
        <v>2.0299999999999998</v>
      </c>
      <c r="Q72" s="26">
        <v>0</v>
      </c>
    </row>
    <row r="73" spans="1:17" x14ac:dyDescent="0.25">
      <c r="A73" s="21">
        <v>2012</v>
      </c>
      <c r="B73" s="22">
        <v>50199</v>
      </c>
      <c r="C73" s="23"/>
      <c r="D73" s="24" t="s">
        <v>30</v>
      </c>
      <c r="E73" s="27" t="s">
        <v>31</v>
      </c>
      <c r="F73" s="24" t="s">
        <v>32</v>
      </c>
      <c r="G73" s="26">
        <v>0.04</v>
      </c>
      <c r="H73" s="26">
        <v>3.8</v>
      </c>
      <c r="I73" s="26">
        <v>3.84</v>
      </c>
      <c r="J73" s="26"/>
      <c r="K73" s="26"/>
      <c r="L73" s="26"/>
      <c r="M73" s="26"/>
      <c r="N73" s="26"/>
      <c r="O73" s="26"/>
      <c r="P73" s="26"/>
      <c r="Q73" s="26">
        <v>0</v>
      </c>
    </row>
    <row r="74" spans="1:17" x14ac:dyDescent="0.25">
      <c r="A74" s="21">
        <v>2012</v>
      </c>
      <c r="B74" s="22">
        <v>50701</v>
      </c>
      <c r="C74" s="27" t="s">
        <v>33</v>
      </c>
      <c r="D74" s="24" t="s">
        <v>129</v>
      </c>
      <c r="E74" s="27" t="s">
        <v>86</v>
      </c>
      <c r="F74" s="24" t="s">
        <v>87</v>
      </c>
      <c r="G74" s="26">
        <v>0.75800000000000001</v>
      </c>
      <c r="H74" s="26">
        <v>0</v>
      </c>
      <c r="I74" s="26"/>
      <c r="J74" s="26"/>
      <c r="K74" s="26"/>
      <c r="L74" s="26"/>
      <c r="M74" s="26"/>
      <c r="N74" s="26"/>
      <c r="O74" s="26"/>
      <c r="P74" s="26">
        <v>0.75800000000000001</v>
      </c>
      <c r="Q74" s="26">
        <v>0</v>
      </c>
    </row>
    <row r="75" spans="1:17" x14ac:dyDescent="0.25">
      <c r="A75" s="21">
        <v>2012</v>
      </c>
      <c r="B75" s="35">
        <v>60101</v>
      </c>
      <c r="C75" s="27" t="s">
        <v>33</v>
      </c>
      <c r="D75" s="24" t="s">
        <v>130</v>
      </c>
      <c r="E75" s="27" t="s">
        <v>131</v>
      </c>
      <c r="F75" s="24" t="s">
        <v>132</v>
      </c>
      <c r="G75" s="26">
        <v>1.9590000000000001</v>
      </c>
      <c r="H75" s="26">
        <v>0.23499999999999999</v>
      </c>
      <c r="I75" s="26"/>
      <c r="J75" s="26"/>
      <c r="K75" s="26"/>
      <c r="L75" s="26"/>
      <c r="M75" s="26"/>
      <c r="N75" s="26">
        <v>0.19</v>
      </c>
      <c r="O75" s="26"/>
      <c r="P75" s="26">
        <v>1.361</v>
      </c>
      <c r="Q75" s="26">
        <v>0.64300000000000002</v>
      </c>
    </row>
    <row r="76" spans="1:17" x14ac:dyDescent="0.25">
      <c r="A76" s="21">
        <v>2012</v>
      </c>
      <c r="B76" s="28">
        <v>60102</v>
      </c>
      <c r="C76" s="27" t="s">
        <v>33</v>
      </c>
      <c r="D76" s="24" t="s">
        <v>133</v>
      </c>
      <c r="E76" s="27" t="s">
        <v>131</v>
      </c>
      <c r="F76" s="24" t="s">
        <v>132</v>
      </c>
      <c r="G76" s="26">
        <v>0.38900000000000001</v>
      </c>
      <c r="H76" s="26">
        <v>0</v>
      </c>
      <c r="I76" s="26"/>
      <c r="J76" s="26"/>
      <c r="K76" s="26"/>
      <c r="L76" s="26"/>
      <c r="M76" s="26"/>
      <c r="N76" s="26"/>
      <c r="O76" s="26"/>
      <c r="P76" s="26">
        <v>0.124</v>
      </c>
      <c r="Q76" s="26">
        <v>0.26500000000000001</v>
      </c>
    </row>
    <row r="77" spans="1:17" x14ac:dyDescent="0.25">
      <c r="A77" s="21">
        <v>2012</v>
      </c>
      <c r="B77" s="35">
        <v>60105</v>
      </c>
      <c r="C77" s="27" t="s">
        <v>33</v>
      </c>
      <c r="D77" s="24" t="s">
        <v>134</v>
      </c>
      <c r="E77" s="27" t="s">
        <v>131</v>
      </c>
      <c r="F77" s="24" t="s">
        <v>132</v>
      </c>
      <c r="G77" s="26">
        <v>1.7000000000000001E-2</v>
      </c>
      <c r="H77" s="26">
        <v>7.5999999999999998E-2</v>
      </c>
      <c r="I77" s="26"/>
      <c r="J77" s="26"/>
      <c r="K77" s="26"/>
      <c r="L77" s="26"/>
      <c r="M77" s="26"/>
      <c r="N77" s="26"/>
      <c r="O77" s="26"/>
      <c r="P77" s="26"/>
      <c r="Q77" s="26">
        <v>9.2999999999999999E-2</v>
      </c>
    </row>
    <row r="78" spans="1:17" x14ac:dyDescent="0.25">
      <c r="A78" s="21">
        <v>2012</v>
      </c>
      <c r="B78" s="35">
        <v>60106</v>
      </c>
      <c r="C78" s="27" t="s">
        <v>33</v>
      </c>
      <c r="D78" s="24" t="s">
        <v>135</v>
      </c>
      <c r="E78" s="27" t="s">
        <v>131</v>
      </c>
      <c r="F78" s="24" t="s">
        <v>132</v>
      </c>
      <c r="G78" s="26">
        <v>4.9420000000000002</v>
      </c>
      <c r="H78" s="26">
        <v>3.3079999999999998</v>
      </c>
      <c r="I78" s="26"/>
      <c r="J78" s="26"/>
      <c r="K78" s="26"/>
      <c r="L78" s="26"/>
      <c r="M78" s="26"/>
      <c r="N78" s="26"/>
      <c r="O78" s="26"/>
      <c r="P78" s="26">
        <v>3</v>
      </c>
      <c r="Q78" s="26">
        <v>5.25</v>
      </c>
    </row>
    <row r="79" spans="1:17" x14ac:dyDescent="0.25">
      <c r="A79" s="21">
        <v>2012</v>
      </c>
      <c r="B79" s="35">
        <v>60203</v>
      </c>
      <c r="C79" s="27" t="s">
        <v>33</v>
      </c>
      <c r="D79" s="24" t="s">
        <v>136</v>
      </c>
      <c r="E79" s="27" t="s">
        <v>123</v>
      </c>
      <c r="F79" s="24" t="s">
        <v>124</v>
      </c>
      <c r="G79" s="26">
        <v>3.5190000000000001</v>
      </c>
      <c r="H79" s="26">
        <v>0.1</v>
      </c>
      <c r="I79" s="26"/>
      <c r="J79" s="26"/>
      <c r="K79" s="26"/>
      <c r="L79" s="26"/>
      <c r="M79" s="26"/>
      <c r="N79" s="26"/>
      <c r="O79" s="26"/>
      <c r="P79" s="26"/>
      <c r="Q79" s="26">
        <v>3.6189999999999998</v>
      </c>
    </row>
    <row r="80" spans="1:17" x14ac:dyDescent="0.25">
      <c r="A80" s="21">
        <v>2012</v>
      </c>
      <c r="B80" s="35">
        <v>60204</v>
      </c>
      <c r="C80" s="27" t="s">
        <v>33</v>
      </c>
      <c r="D80" s="24" t="s">
        <v>137</v>
      </c>
      <c r="E80" s="27" t="s">
        <v>123</v>
      </c>
      <c r="F80" s="24" t="s">
        <v>124</v>
      </c>
      <c r="G80" s="26">
        <v>0.34399999999999997</v>
      </c>
      <c r="H80" s="26">
        <v>0.36399999999999999</v>
      </c>
      <c r="I80" s="26"/>
      <c r="J80" s="26"/>
      <c r="K80" s="26"/>
      <c r="L80" s="26"/>
      <c r="M80" s="26"/>
      <c r="N80" s="26">
        <v>0.36399999999999999</v>
      </c>
      <c r="O80" s="26"/>
      <c r="P80" s="26"/>
      <c r="Q80" s="26">
        <v>0.34399999999999997</v>
      </c>
    </row>
    <row r="81" spans="1:17" x14ac:dyDescent="0.25">
      <c r="A81" s="21">
        <v>2012</v>
      </c>
      <c r="B81" s="35">
        <v>60205</v>
      </c>
      <c r="C81" s="27" t="s">
        <v>33</v>
      </c>
      <c r="D81" s="24" t="s">
        <v>138</v>
      </c>
      <c r="E81" s="27" t="s">
        <v>123</v>
      </c>
      <c r="F81" s="24" t="s">
        <v>124</v>
      </c>
      <c r="G81" s="26">
        <v>0.109</v>
      </c>
      <c r="H81" s="26">
        <v>1.2170000000000001</v>
      </c>
      <c r="I81" s="26"/>
      <c r="J81" s="26"/>
      <c r="K81" s="26"/>
      <c r="L81" s="26"/>
      <c r="M81" s="26"/>
      <c r="N81" s="26">
        <v>0.06</v>
      </c>
      <c r="O81" s="26"/>
      <c r="P81" s="26"/>
      <c r="Q81" s="26">
        <v>1.266</v>
      </c>
    </row>
    <row r="82" spans="1:17" x14ac:dyDescent="0.25">
      <c r="A82" s="21">
        <v>2012</v>
      </c>
      <c r="B82" s="28">
        <v>60311</v>
      </c>
      <c r="C82" s="27" t="s">
        <v>33</v>
      </c>
      <c r="D82" s="24" t="s">
        <v>139</v>
      </c>
      <c r="E82" s="27" t="s">
        <v>140</v>
      </c>
      <c r="F82" s="24" t="s">
        <v>141</v>
      </c>
      <c r="G82" s="26">
        <v>0.48299999999999998</v>
      </c>
      <c r="H82" s="26">
        <v>0</v>
      </c>
      <c r="I82" s="26"/>
      <c r="J82" s="26"/>
      <c r="K82" s="26"/>
      <c r="L82" s="26"/>
      <c r="M82" s="26"/>
      <c r="N82" s="26"/>
      <c r="O82" s="26"/>
      <c r="P82" s="26"/>
      <c r="Q82" s="26">
        <v>0.48299999999999998</v>
      </c>
    </row>
    <row r="83" spans="1:17" x14ac:dyDescent="0.25">
      <c r="A83" s="21">
        <v>2012</v>
      </c>
      <c r="B83" s="35">
        <v>60313</v>
      </c>
      <c r="C83" s="27" t="s">
        <v>33</v>
      </c>
      <c r="D83" s="24" t="s">
        <v>142</v>
      </c>
      <c r="E83" s="27" t="s">
        <v>140</v>
      </c>
      <c r="F83" s="24" t="s">
        <v>141</v>
      </c>
      <c r="G83" s="26">
        <v>310.97999999999996</v>
      </c>
      <c r="H83" s="26">
        <v>2.6</v>
      </c>
      <c r="I83" s="26"/>
      <c r="J83" s="26"/>
      <c r="K83" s="26"/>
      <c r="L83" s="26"/>
      <c r="M83" s="26"/>
      <c r="N83" s="26">
        <v>2.6</v>
      </c>
      <c r="O83" s="26"/>
      <c r="P83" s="26">
        <v>1.7</v>
      </c>
      <c r="Q83" s="26">
        <v>309.27999999999997</v>
      </c>
    </row>
    <row r="84" spans="1:17" x14ac:dyDescent="0.25">
      <c r="A84" s="21">
        <v>2012</v>
      </c>
      <c r="B84" s="35">
        <v>60315</v>
      </c>
      <c r="C84" s="27" t="s">
        <v>33</v>
      </c>
      <c r="D84" s="24" t="s">
        <v>143</v>
      </c>
      <c r="E84" s="27" t="s">
        <v>140</v>
      </c>
      <c r="F84" s="24" t="s">
        <v>141</v>
      </c>
      <c r="G84" s="26">
        <v>0.16600000000000001</v>
      </c>
      <c r="H84" s="26">
        <v>5.1999999999999998E-2</v>
      </c>
      <c r="I84" s="26"/>
      <c r="J84" s="26"/>
      <c r="K84" s="26"/>
      <c r="L84" s="26"/>
      <c r="M84" s="26"/>
      <c r="N84" s="26"/>
      <c r="O84" s="26"/>
      <c r="P84" s="26">
        <v>0.16600000000000001</v>
      </c>
      <c r="Q84" s="26">
        <v>5.1999999999999998E-2</v>
      </c>
    </row>
    <row r="85" spans="1:17" x14ac:dyDescent="0.25">
      <c r="A85" s="21">
        <v>2012</v>
      </c>
      <c r="B85" s="28">
        <v>60399</v>
      </c>
      <c r="C85" s="27"/>
      <c r="D85" s="24" t="s">
        <v>30</v>
      </c>
      <c r="E85" s="27">
        <v>1022</v>
      </c>
      <c r="F85" s="24" t="s">
        <v>32</v>
      </c>
      <c r="G85" s="26">
        <v>31.41</v>
      </c>
      <c r="H85" s="26">
        <v>0</v>
      </c>
      <c r="I85" s="26"/>
      <c r="J85" s="26"/>
      <c r="K85" s="26"/>
      <c r="L85" s="26"/>
      <c r="M85" s="26"/>
      <c r="N85" s="26"/>
      <c r="O85" s="26"/>
      <c r="P85" s="26"/>
      <c r="Q85" s="26">
        <v>31.41</v>
      </c>
    </row>
    <row r="86" spans="1:17" x14ac:dyDescent="0.25">
      <c r="A86" s="21">
        <v>2012</v>
      </c>
      <c r="B86" s="35">
        <v>60404</v>
      </c>
      <c r="C86" s="27" t="s">
        <v>33</v>
      </c>
      <c r="D86" s="24" t="s">
        <v>129</v>
      </c>
      <c r="E86" s="27" t="s">
        <v>140</v>
      </c>
      <c r="F86" s="24" t="s">
        <v>141</v>
      </c>
      <c r="G86" s="26">
        <v>6.6189999999999998</v>
      </c>
      <c r="H86" s="26">
        <v>1.115</v>
      </c>
      <c r="I86" s="26"/>
      <c r="J86" s="26"/>
      <c r="K86" s="26"/>
      <c r="L86" s="26"/>
      <c r="M86" s="26"/>
      <c r="N86" s="26"/>
      <c r="O86" s="26"/>
      <c r="P86" s="26">
        <v>0.55300000000000005</v>
      </c>
      <c r="Q86" s="26">
        <v>7.181</v>
      </c>
    </row>
    <row r="87" spans="1:17" x14ac:dyDescent="0.25">
      <c r="A87" s="21">
        <v>2012</v>
      </c>
      <c r="B87" s="35">
        <v>60405</v>
      </c>
      <c r="C87" s="27" t="s">
        <v>33</v>
      </c>
      <c r="D87" s="24" t="s">
        <v>144</v>
      </c>
      <c r="E87" s="27" t="s">
        <v>140</v>
      </c>
      <c r="F87" s="24" t="s">
        <v>141</v>
      </c>
      <c r="G87" s="26">
        <v>166.297</v>
      </c>
      <c r="H87" s="26">
        <v>6.8919999999999977</v>
      </c>
      <c r="I87" s="26"/>
      <c r="J87" s="26"/>
      <c r="K87" s="26"/>
      <c r="L87" s="26"/>
      <c r="M87" s="26"/>
      <c r="N87" s="26"/>
      <c r="O87" s="26"/>
      <c r="P87" s="26">
        <v>2.8279999999999998</v>
      </c>
      <c r="Q87" s="26">
        <v>170.36100000000002</v>
      </c>
    </row>
    <row r="88" spans="1:17" x14ac:dyDescent="0.25">
      <c r="A88" s="21">
        <v>2012</v>
      </c>
      <c r="B88" s="28">
        <v>60499</v>
      </c>
      <c r="C88" s="27"/>
      <c r="D88" s="24" t="s">
        <v>30</v>
      </c>
      <c r="E88" s="27">
        <v>1022</v>
      </c>
      <c r="F88" s="24" t="s">
        <v>32</v>
      </c>
      <c r="G88" s="26">
        <v>1.1000000000000001</v>
      </c>
      <c r="H88" s="26">
        <v>10.78</v>
      </c>
      <c r="I88" s="26">
        <v>11.86</v>
      </c>
      <c r="J88" s="26"/>
      <c r="K88" s="26"/>
      <c r="L88" s="26"/>
      <c r="M88" s="26"/>
      <c r="N88" s="26"/>
      <c r="O88" s="26"/>
      <c r="P88" s="26"/>
      <c r="Q88" s="26">
        <v>0.02</v>
      </c>
    </row>
    <row r="89" spans="1:17" x14ac:dyDescent="0.25">
      <c r="A89" s="21">
        <v>2012</v>
      </c>
      <c r="B89" s="28">
        <v>60502</v>
      </c>
      <c r="C89" s="27" t="s">
        <v>33</v>
      </c>
      <c r="D89" s="25" t="s">
        <v>145</v>
      </c>
      <c r="E89" s="27" t="s">
        <v>96</v>
      </c>
      <c r="F89" s="25" t="s">
        <v>97</v>
      </c>
      <c r="G89" s="26">
        <v>0.08</v>
      </c>
      <c r="H89" s="26">
        <v>0.16</v>
      </c>
      <c r="I89" s="26"/>
      <c r="J89" s="26"/>
      <c r="K89" s="26"/>
      <c r="L89" s="26"/>
      <c r="M89" s="26"/>
      <c r="N89" s="26"/>
      <c r="O89" s="26"/>
      <c r="P89" s="26">
        <v>0.08</v>
      </c>
      <c r="Q89" s="26">
        <v>0.16</v>
      </c>
    </row>
    <row r="90" spans="1:17" x14ac:dyDescent="0.25">
      <c r="A90" s="21">
        <v>2012</v>
      </c>
      <c r="B90" s="28">
        <v>60503</v>
      </c>
      <c r="C90" s="27"/>
      <c r="D90" s="24" t="s">
        <v>146</v>
      </c>
      <c r="E90" s="27" t="s">
        <v>96</v>
      </c>
      <c r="F90" s="24" t="s">
        <v>97</v>
      </c>
      <c r="G90" s="26">
        <v>0</v>
      </c>
      <c r="H90" s="26">
        <v>2800</v>
      </c>
      <c r="I90" s="26"/>
      <c r="J90" s="26">
        <v>2800</v>
      </c>
      <c r="K90" s="26"/>
      <c r="L90" s="26"/>
      <c r="M90" s="26"/>
      <c r="N90" s="26"/>
      <c r="O90" s="26"/>
      <c r="P90" s="26"/>
      <c r="Q90" s="26">
        <v>0</v>
      </c>
    </row>
    <row r="91" spans="1:17" x14ac:dyDescent="0.25">
      <c r="A91" s="21">
        <v>2012</v>
      </c>
      <c r="B91" s="28">
        <v>60602</v>
      </c>
      <c r="C91" s="27" t="s">
        <v>33</v>
      </c>
      <c r="D91" s="24" t="s">
        <v>147</v>
      </c>
      <c r="E91" s="27" t="s">
        <v>140</v>
      </c>
      <c r="F91" s="24" t="s">
        <v>141</v>
      </c>
      <c r="G91" s="26">
        <v>0.19</v>
      </c>
      <c r="H91" s="26">
        <v>0</v>
      </c>
      <c r="I91" s="26"/>
      <c r="J91" s="26"/>
      <c r="K91" s="26"/>
      <c r="L91" s="26"/>
      <c r="M91" s="26"/>
      <c r="N91" s="26"/>
      <c r="O91" s="26"/>
      <c r="P91" s="26"/>
      <c r="Q91" s="26">
        <v>0.19</v>
      </c>
    </row>
    <row r="92" spans="1:17" x14ac:dyDescent="0.25">
      <c r="A92" s="21">
        <v>2012</v>
      </c>
      <c r="B92" s="28">
        <v>60699</v>
      </c>
      <c r="C92" s="27"/>
      <c r="D92" s="24" t="s">
        <v>30</v>
      </c>
      <c r="E92" s="27">
        <v>1022</v>
      </c>
      <c r="F92" s="24" t="s">
        <v>32</v>
      </c>
      <c r="G92" s="26">
        <v>0</v>
      </c>
      <c r="H92" s="26">
        <v>504</v>
      </c>
      <c r="I92" s="26">
        <v>504</v>
      </c>
      <c r="J92" s="26"/>
      <c r="K92" s="26"/>
      <c r="L92" s="26"/>
      <c r="M92" s="26"/>
      <c r="N92" s="26"/>
      <c r="O92" s="26"/>
      <c r="P92" s="26"/>
      <c r="Q92" s="26">
        <v>0</v>
      </c>
    </row>
    <row r="93" spans="1:17" x14ac:dyDescent="0.25">
      <c r="A93" s="21">
        <v>2012</v>
      </c>
      <c r="B93" s="28">
        <v>60899</v>
      </c>
      <c r="C93" s="27"/>
      <c r="D93" s="24" t="s">
        <v>30</v>
      </c>
      <c r="E93" s="27">
        <v>1022</v>
      </c>
      <c r="F93" s="24" t="s">
        <v>32</v>
      </c>
      <c r="G93" s="26">
        <v>0.67900000000000005</v>
      </c>
      <c r="H93" s="26">
        <v>5904.0659999999998</v>
      </c>
      <c r="I93" s="26"/>
      <c r="J93" s="26">
        <v>5904.0659999999998</v>
      </c>
      <c r="K93" s="26"/>
      <c r="L93" s="26"/>
      <c r="M93" s="26"/>
      <c r="N93" s="26"/>
      <c r="O93" s="26"/>
      <c r="P93" s="26">
        <v>0.67900000000000005</v>
      </c>
      <c r="Q93" s="26">
        <v>0</v>
      </c>
    </row>
    <row r="94" spans="1:17" x14ac:dyDescent="0.25">
      <c r="A94" s="21">
        <v>2012</v>
      </c>
      <c r="B94" s="28">
        <v>60902</v>
      </c>
      <c r="C94" s="27"/>
      <c r="D94" s="24" t="s">
        <v>148</v>
      </c>
      <c r="E94" s="27" t="s">
        <v>149</v>
      </c>
      <c r="F94" s="33" t="s">
        <v>150</v>
      </c>
      <c r="G94" s="26">
        <v>4.18</v>
      </c>
      <c r="H94" s="26">
        <v>0</v>
      </c>
      <c r="I94" s="26"/>
      <c r="J94" s="26"/>
      <c r="K94" s="26"/>
      <c r="L94" s="26"/>
      <c r="M94" s="26"/>
      <c r="N94" s="26"/>
      <c r="O94" s="26"/>
      <c r="P94" s="26"/>
      <c r="Q94" s="26">
        <v>4.18</v>
      </c>
    </row>
    <row r="95" spans="1:17" x14ac:dyDescent="0.25">
      <c r="A95" s="21">
        <v>2012</v>
      </c>
      <c r="B95" s="28">
        <v>60999</v>
      </c>
      <c r="C95" s="27"/>
      <c r="D95" s="24" t="s">
        <v>30</v>
      </c>
      <c r="E95" s="27" t="s">
        <v>31</v>
      </c>
      <c r="F95" s="24" t="s">
        <v>32</v>
      </c>
      <c r="G95" s="26">
        <v>0</v>
      </c>
      <c r="H95" s="26">
        <v>1991513.11</v>
      </c>
      <c r="I95" s="26">
        <v>1991513.11</v>
      </c>
      <c r="J95" s="26"/>
      <c r="K95" s="26"/>
      <c r="L95" s="26"/>
      <c r="M95" s="26"/>
      <c r="N95" s="26"/>
      <c r="O95" s="26"/>
      <c r="P95" s="26"/>
      <c r="Q95" s="26">
        <v>0</v>
      </c>
    </row>
    <row r="96" spans="1:17" x14ac:dyDescent="0.25">
      <c r="A96" s="21">
        <v>2012</v>
      </c>
      <c r="B96" s="28">
        <v>61002</v>
      </c>
      <c r="C96" s="27" t="s">
        <v>33</v>
      </c>
      <c r="D96" s="25" t="s">
        <v>151</v>
      </c>
      <c r="E96" s="27" t="s">
        <v>86</v>
      </c>
      <c r="F96" s="25" t="s">
        <v>87</v>
      </c>
      <c r="G96" s="26">
        <v>2</v>
      </c>
      <c r="H96" s="26">
        <v>0</v>
      </c>
      <c r="I96" s="26"/>
      <c r="J96" s="26"/>
      <c r="K96" s="26"/>
      <c r="L96" s="26"/>
      <c r="M96" s="26"/>
      <c r="N96" s="26"/>
      <c r="O96" s="26"/>
      <c r="P96" s="26">
        <v>2</v>
      </c>
      <c r="Q96" s="26">
        <v>0</v>
      </c>
    </row>
    <row r="97" spans="1:17" x14ac:dyDescent="0.25">
      <c r="A97" s="21">
        <v>2012</v>
      </c>
      <c r="B97" s="35">
        <v>61301</v>
      </c>
      <c r="C97" s="27" t="s">
        <v>33</v>
      </c>
      <c r="D97" s="24" t="s">
        <v>152</v>
      </c>
      <c r="E97" s="27" t="s">
        <v>58</v>
      </c>
      <c r="F97" s="24" t="s">
        <v>59</v>
      </c>
      <c r="G97" s="26">
        <v>9.6000000000000002E-2</v>
      </c>
      <c r="H97" s="26">
        <v>0.03</v>
      </c>
      <c r="I97" s="26"/>
      <c r="J97" s="26"/>
      <c r="K97" s="26"/>
      <c r="L97" s="26"/>
      <c r="M97" s="26">
        <v>2.5000000000000001E-2</v>
      </c>
      <c r="N97" s="26"/>
      <c r="O97" s="26"/>
      <c r="P97" s="26"/>
      <c r="Q97" s="26">
        <v>0.10099999999999999</v>
      </c>
    </row>
    <row r="98" spans="1:17" x14ac:dyDescent="0.25">
      <c r="A98" s="21">
        <v>2012</v>
      </c>
      <c r="B98" s="35">
        <v>61302</v>
      </c>
      <c r="C98" s="27" t="s">
        <v>33</v>
      </c>
      <c r="D98" s="24" t="s">
        <v>153</v>
      </c>
      <c r="E98" s="27" t="s">
        <v>154</v>
      </c>
      <c r="F98" s="24" t="s">
        <v>155</v>
      </c>
      <c r="G98" s="26">
        <v>0</v>
      </c>
      <c r="H98" s="26">
        <v>15.476000000000001</v>
      </c>
      <c r="I98" s="26"/>
      <c r="J98" s="26"/>
      <c r="K98" s="26"/>
      <c r="L98" s="26"/>
      <c r="M98" s="26">
        <v>10.417</v>
      </c>
      <c r="N98" s="26"/>
      <c r="O98" s="26"/>
      <c r="P98" s="26"/>
      <c r="Q98" s="26">
        <v>5.0590000000000002</v>
      </c>
    </row>
    <row r="99" spans="1:17" x14ac:dyDescent="0.25">
      <c r="A99" s="21">
        <v>2012</v>
      </c>
      <c r="B99" s="35">
        <v>70103</v>
      </c>
      <c r="C99" s="27" t="s">
        <v>33</v>
      </c>
      <c r="D99" s="24" t="s">
        <v>156</v>
      </c>
      <c r="E99" s="27" t="s">
        <v>157</v>
      </c>
      <c r="F99" s="24" t="s">
        <v>158</v>
      </c>
      <c r="G99" s="26">
        <v>21.651</v>
      </c>
      <c r="H99" s="26">
        <v>2.9</v>
      </c>
      <c r="I99" s="26"/>
      <c r="J99" s="26"/>
      <c r="K99" s="26"/>
      <c r="L99" s="26"/>
      <c r="M99" s="26">
        <v>2.6240000000000001</v>
      </c>
      <c r="N99" s="26"/>
      <c r="O99" s="26"/>
      <c r="P99" s="26">
        <v>4.9000000000000004</v>
      </c>
      <c r="Q99" s="26">
        <v>17.027000000000001</v>
      </c>
    </row>
    <row r="100" spans="1:17" x14ac:dyDescent="0.25">
      <c r="A100" s="21">
        <v>2012</v>
      </c>
      <c r="B100" s="35">
        <v>70104</v>
      </c>
      <c r="C100" s="27" t="s">
        <v>33</v>
      </c>
      <c r="D100" s="24" t="s">
        <v>159</v>
      </c>
      <c r="E100" s="27" t="s">
        <v>160</v>
      </c>
      <c r="F100" s="24" t="s">
        <v>161</v>
      </c>
      <c r="G100" s="26">
        <v>16.459</v>
      </c>
      <c r="H100" s="26">
        <v>0.04</v>
      </c>
      <c r="I100" s="26"/>
      <c r="J100" s="26"/>
      <c r="K100" s="26"/>
      <c r="L100" s="26"/>
      <c r="M100" s="26"/>
      <c r="N100" s="26"/>
      <c r="O100" s="26"/>
      <c r="P100" s="26">
        <v>9.9</v>
      </c>
      <c r="Q100" s="26">
        <v>6.5990000000000002</v>
      </c>
    </row>
    <row r="101" spans="1:17" x14ac:dyDescent="0.25">
      <c r="A101" s="21">
        <v>2012</v>
      </c>
      <c r="B101" s="35">
        <v>70107</v>
      </c>
      <c r="C101" s="27" t="s">
        <v>33</v>
      </c>
      <c r="D101" s="24" t="s">
        <v>162</v>
      </c>
      <c r="E101" s="27" t="s">
        <v>163</v>
      </c>
      <c r="F101" s="24" t="s">
        <v>164</v>
      </c>
      <c r="G101" s="26">
        <v>0.53800000000000003</v>
      </c>
      <c r="H101" s="26">
        <v>0</v>
      </c>
      <c r="I101" s="26"/>
      <c r="J101" s="26"/>
      <c r="K101" s="26"/>
      <c r="L101" s="26"/>
      <c r="M101" s="26"/>
      <c r="N101" s="26"/>
      <c r="O101" s="26"/>
      <c r="P101" s="26"/>
      <c r="Q101" s="26">
        <v>0.53800000000000003</v>
      </c>
    </row>
    <row r="102" spans="1:17" x14ac:dyDescent="0.25">
      <c r="A102" s="21">
        <v>2012</v>
      </c>
      <c r="B102" s="35">
        <v>70110</v>
      </c>
      <c r="C102" s="27" t="s">
        <v>33</v>
      </c>
      <c r="D102" s="24" t="s">
        <v>165</v>
      </c>
      <c r="E102" s="27" t="s">
        <v>154</v>
      </c>
      <c r="F102" s="24" t="s">
        <v>155</v>
      </c>
      <c r="G102" s="26">
        <v>0</v>
      </c>
      <c r="H102" s="26">
        <v>0.02</v>
      </c>
      <c r="I102" s="26"/>
      <c r="J102" s="26"/>
      <c r="K102" s="26"/>
      <c r="L102" s="26"/>
      <c r="M102" s="26"/>
      <c r="N102" s="26"/>
      <c r="O102" s="26"/>
      <c r="P102" s="26"/>
      <c r="Q102" s="26">
        <v>0.02</v>
      </c>
    </row>
    <row r="103" spans="1:17" x14ac:dyDescent="0.25">
      <c r="A103" s="21">
        <v>2012</v>
      </c>
      <c r="B103" s="28">
        <v>70111</v>
      </c>
      <c r="C103" s="27" t="s">
        <v>33</v>
      </c>
      <c r="D103" s="25" t="s">
        <v>145</v>
      </c>
      <c r="E103" s="27" t="s">
        <v>96</v>
      </c>
      <c r="F103" s="25" t="s">
        <v>97</v>
      </c>
      <c r="G103" s="26">
        <v>5.585</v>
      </c>
      <c r="H103" s="26">
        <v>3.03</v>
      </c>
      <c r="I103" s="26"/>
      <c r="J103" s="26"/>
      <c r="K103" s="26"/>
      <c r="L103" s="26"/>
      <c r="M103" s="26"/>
      <c r="N103" s="26"/>
      <c r="O103" s="26"/>
      <c r="P103" s="26">
        <v>8.6150000000000002</v>
      </c>
      <c r="Q103" s="26">
        <v>0</v>
      </c>
    </row>
    <row r="104" spans="1:17" x14ac:dyDescent="0.25">
      <c r="A104" s="21">
        <v>2012</v>
      </c>
      <c r="B104" s="28">
        <v>70199</v>
      </c>
      <c r="C104" s="27"/>
      <c r="D104" s="24" t="s">
        <v>30</v>
      </c>
      <c r="E104" s="27" t="s">
        <v>31</v>
      </c>
      <c r="F104" s="24" t="s">
        <v>32</v>
      </c>
      <c r="G104" s="26">
        <v>6.9</v>
      </c>
      <c r="H104" s="26">
        <v>126.51300000000001</v>
      </c>
      <c r="I104" s="26">
        <v>126.51300000000001</v>
      </c>
      <c r="J104" s="26"/>
      <c r="K104" s="26"/>
      <c r="L104" s="26"/>
      <c r="M104" s="26"/>
      <c r="N104" s="26"/>
      <c r="O104" s="26"/>
      <c r="P104" s="26"/>
      <c r="Q104" s="26">
        <v>6.9</v>
      </c>
    </row>
    <row r="105" spans="1:17" x14ac:dyDescent="0.25">
      <c r="A105" s="21">
        <v>2012</v>
      </c>
      <c r="B105" s="35">
        <v>70203</v>
      </c>
      <c r="C105" s="27" t="s">
        <v>33</v>
      </c>
      <c r="D105" s="24" t="s">
        <v>156</v>
      </c>
      <c r="E105" s="27" t="s">
        <v>157</v>
      </c>
      <c r="F105" s="24" t="s">
        <v>158</v>
      </c>
      <c r="G105" s="26">
        <v>20.599</v>
      </c>
      <c r="H105" s="26">
        <v>3.7979999999999992</v>
      </c>
      <c r="I105" s="26"/>
      <c r="J105" s="26"/>
      <c r="K105" s="26"/>
      <c r="L105" s="26"/>
      <c r="M105" s="26">
        <v>1.05</v>
      </c>
      <c r="N105" s="26"/>
      <c r="O105" s="26"/>
      <c r="P105" s="26">
        <v>0.9</v>
      </c>
      <c r="Q105" s="26">
        <v>22.447000000000003</v>
      </c>
    </row>
    <row r="106" spans="1:17" x14ac:dyDescent="0.25">
      <c r="A106" s="21">
        <v>2012</v>
      </c>
      <c r="B106" s="35">
        <v>70204</v>
      </c>
      <c r="C106" s="27" t="s">
        <v>33</v>
      </c>
      <c r="D106" s="24" t="s">
        <v>159</v>
      </c>
      <c r="E106" s="27" t="s">
        <v>160</v>
      </c>
      <c r="F106" s="24" t="s">
        <v>161</v>
      </c>
      <c r="G106" s="26">
        <v>0</v>
      </c>
      <c r="H106" s="26">
        <v>2.3820000000000001</v>
      </c>
      <c r="I106" s="26"/>
      <c r="J106" s="26"/>
      <c r="K106" s="26"/>
      <c r="L106" s="26"/>
      <c r="M106" s="26"/>
      <c r="N106" s="26"/>
      <c r="O106" s="26"/>
      <c r="P106" s="26">
        <v>1</v>
      </c>
      <c r="Q106" s="26">
        <v>1.3820000000000001</v>
      </c>
    </row>
    <row r="107" spans="1:17" x14ac:dyDescent="0.25">
      <c r="A107" s="21">
        <v>2012</v>
      </c>
      <c r="B107" s="35">
        <v>70207</v>
      </c>
      <c r="C107" s="27" t="s">
        <v>33</v>
      </c>
      <c r="D107" s="24" t="s">
        <v>162</v>
      </c>
      <c r="E107" s="27" t="s">
        <v>163</v>
      </c>
      <c r="F107" s="24" t="s">
        <v>164</v>
      </c>
      <c r="G107" s="26">
        <v>0</v>
      </c>
      <c r="H107" s="26">
        <v>6</v>
      </c>
      <c r="I107" s="26"/>
      <c r="J107" s="26"/>
      <c r="K107" s="26"/>
      <c r="L107" s="26"/>
      <c r="M107" s="26"/>
      <c r="N107" s="26"/>
      <c r="O107" s="26"/>
      <c r="P107" s="26"/>
      <c r="Q107" s="26">
        <v>6</v>
      </c>
    </row>
    <row r="108" spans="1:17" x14ac:dyDescent="0.25">
      <c r="A108" s="21">
        <v>2012</v>
      </c>
      <c r="B108" s="35">
        <v>70208</v>
      </c>
      <c r="C108" s="27" t="s">
        <v>33</v>
      </c>
      <c r="D108" s="24" t="s">
        <v>166</v>
      </c>
      <c r="E108" s="27" t="s">
        <v>163</v>
      </c>
      <c r="F108" s="24" t="s">
        <v>164</v>
      </c>
      <c r="G108" s="26">
        <v>5.1990000000000007</v>
      </c>
      <c r="H108" s="26">
        <v>56.031999999999996</v>
      </c>
      <c r="I108" s="26"/>
      <c r="J108" s="26"/>
      <c r="K108" s="26"/>
      <c r="L108" s="26"/>
      <c r="M108" s="26"/>
      <c r="N108" s="26"/>
      <c r="O108" s="26"/>
      <c r="P108" s="26">
        <v>0.62</v>
      </c>
      <c r="Q108" s="26">
        <v>60.611000000000004</v>
      </c>
    </row>
    <row r="109" spans="1:17" x14ac:dyDescent="0.25">
      <c r="A109" s="21">
        <v>2012</v>
      </c>
      <c r="B109" s="28">
        <v>70211</v>
      </c>
      <c r="C109" s="27" t="s">
        <v>33</v>
      </c>
      <c r="D109" s="24" t="s">
        <v>121</v>
      </c>
      <c r="E109" s="27" t="s">
        <v>96</v>
      </c>
      <c r="F109" s="24" t="s">
        <v>97</v>
      </c>
      <c r="G109" s="26">
        <v>0</v>
      </c>
      <c r="H109" s="26">
        <v>2.0859999999999999</v>
      </c>
      <c r="I109" s="26"/>
      <c r="J109" s="26"/>
      <c r="K109" s="26"/>
      <c r="L109" s="26"/>
      <c r="M109" s="26"/>
      <c r="N109" s="26"/>
      <c r="O109" s="26"/>
      <c r="P109" s="26"/>
      <c r="Q109" s="26">
        <v>2.0859999999999999</v>
      </c>
    </row>
    <row r="110" spans="1:17" x14ac:dyDescent="0.25">
      <c r="A110" s="21">
        <v>2012</v>
      </c>
      <c r="B110" s="28">
        <v>70212</v>
      </c>
      <c r="C110" s="27"/>
      <c r="D110" s="24" t="s">
        <v>167</v>
      </c>
      <c r="E110" s="27" t="s">
        <v>96</v>
      </c>
      <c r="F110" s="24" t="s">
        <v>97</v>
      </c>
      <c r="G110" s="26">
        <v>246.54</v>
      </c>
      <c r="H110" s="26">
        <v>1084.0999999999999</v>
      </c>
      <c r="I110" s="26"/>
      <c r="J110" s="26"/>
      <c r="K110" s="26"/>
      <c r="L110" s="26"/>
      <c r="M110" s="26"/>
      <c r="N110" s="26">
        <v>1117.8800000000001</v>
      </c>
      <c r="O110" s="26"/>
      <c r="P110" s="26"/>
      <c r="Q110" s="26">
        <v>212.76</v>
      </c>
    </row>
    <row r="111" spans="1:17" x14ac:dyDescent="0.25">
      <c r="A111" s="21">
        <v>2012</v>
      </c>
      <c r="B111" s="28">
        <v>70213</v>
      </c>
      <c r="C111" s="27"/>
      <c r="D111" s="24" t="s">
        <v>168</v>
      </c>
      <c r="E111" s="27" t="s">
        <v>49</v>
      </c>
      <c r="F111" s="33" t="s">
        <v>50</v>
      </c>
      <c r="G111" s="34">
        <v>6.79</v>
      </c>
      <c r="H111" s="34">
        <v>203.32100000000003</v>
      </c>
      <c r="I111" s="34">
        <v>32.299999999999997</v>
      </c>
      <c r="J111" s="34"/>
      <c r="K111" s="34">
        <v>154.60899999999998</v>
      </c>
      <c r="L111" s="34"/>
      <c r="M111" s="34"/>
      <c r="N111" s="34"/>
      <c r="O111" s="34"/>
      <c r="P111" s="34">
        <v>2.7E-2</v>
      </c>
      <c r="Q111" s="34">
        <v>23.178999999999998</v>
      </c>
    </row>
    <row r="112" spans="1:17" x14ac:dyDescent="0.25">
      <c r="A112" s="21">
        <v>2012</v>
      </c>
      <c r="B112" s="35">
        <v>70215</v>
      </c>
      <c r="C112" s="27"/>
      <c r="D112" s="24" t="s">
        <v>169</v>
      </c>
      <c r="E112" s="27" t="s">
        <v>86</v>
      </c>
      <c r="F112" s="24" t="s">
        <v>87</v>
      </c>
      <c r="G112" s="26">
        <v>0</v>
      </c>
      <c r="H112" s="26">
        <v>14.1</v>
      </c>
      <c r="I112" s="26">
        <v>14.1</v>
      </c>
      <c r="J112" s="26"/>
      <c r="K112" s="26"/>
      <c r="L112" s="26"/>
      <c r="M112" s="26"/>
      <c r="N112" s="26"/>
      <c r="O112" s="26"/>
      <c r="P112" s="26"/>
      <c r="Q112" s="26">
        <v>0</v>
      </c>
    </row>
    <row r="113" spans="1:17" x14ac:dyDescent="0.25">
      <c r="A113" s="21">
        <v>2012</v>
      </c>
      <c r="B113" s="28">
        <v>70299</v>
      </c>
      <c r="C113" s="27"/>
      <c r="D113" s="24" t="s">
        <v>30</v>
      </c>
      <c r="E113" s="27" t="s">
        <v>31</v>
      </c>
      <c r="F113" s="24" t="s">
        <v>32</v>
      </c>
      <c r="G113" s="26">
        <v>0</v>
      </c>
      <c r="H113" s="26">
        <v>50.01</v>
      </c>
      <c r="I113" s="26">
        <v>45.44</v>
      </c>
      <c r="J113" s="26"/>
      <c r="K113" s="26"/>
      <c r="L113" s="26"/>
      <c r="M113" s="26"/>
      <c r="N113" s="26"/>
      <c r="O113" s="26"/>
      <c r="P113" s="26"/>
      <c r="Q113" s="26">
        <v>4.57</v>
      </c>
    </row>
    <row r="114" spans="1:17" x14ac:dyDescent="0.25">
      <c r="A114" s="21">
        <v>2012</v>
      </c>
      <c r="B114" s="28">
        <v>70303</v>
      </c>
      <c r="C114" s="27" t="s">
        <v>33</v>
      </c>
      <c r="D114" s="24" t="s">
        <v>156</v>
      </c>
      <c r="E114" s="27" t="s">
        <v>157</v>
      </c>
      <c r="F114" s="24" t="s">
        <v>170</v>
      </c>
      <c r="G114" s="26">
        <v>2.9</v>
      </c>
      <c r="H114" s="26">
        <v>0</v>
      </c>
      <c r="I114" s="26"/>
      <c r="J114" s="26"/>
      <c r="K114" s="26"/>
      <c r="L114" s="26"/>
      <c r="M114" s="26"/>
      <c r="N114" s="26"/>
      <c r="O114" s="26"/>
      <c r="P114" s="26">
        <v>2.9</v>
      </c>
      <c r="Q114" s="26">
        <v>0</v>
      </c>
    </row>
    <row r="115" spans="1:17" x14ac:dyDescent="0.25">
      <c r="A115" s="21">
        <v>2012</v>
      </c>
      <c r="B115" s="35">
        <v>70304</v>
      </c>
      <c r="C115" s="27" t="s">
        <v>33</v>
      </c>
      <c r="D115" s="24" t="s">
        <v>159</v>
      </c>
      <c r="E115" s="27" t="s">
        <v>160</v>
      </c>
      <c r="F115" s="24" t="s">
        <v>161</v>
      </c>
      <c r="G115" s="26">
        <v>6.8390000000000004</v>
      </c>
      <c r="H115" s="26">
        <v>7.5289999999999999</v>
      </c>
      <c r="I115" s="26"/>
      <c r="J115" s="26"/>
      <c r="K115" s="26"/>
      <c r="L115" s="26"/>
      <c r="M115" s="26">
        <v>5.8840000000000003</v>
      </c>
      <c r="N115" s="26"/>
      <c r="O115" s="26"/>
      <c r="P115" s="26">
        <v>2.9</v>
      </c>
      <c r="Q115" s="26">
        <v>5.5839999999999996</v>
      </c>
    </row>
    <row r="116" spans="1:17" x14ac:dyDescent="0.25">
      <c r="A116" s="21">
        <v>2012</v>
      </c>
      <c r="B116" s="35">
        <v>70308</v>
      </c>
      <c r="C116" s="27" t="s">
        <v>33</v>
      </c>
      <c r="D116" s="24" t="s">
        <v>166</v>
      </c>
      <c r="E116" s="27" t="s">
        <v>163</v>
      </c>
      <c r="F116" s="24" t="s">
        <v>164</v>
      </c>
      <c r="G116" s="26">
        <v>6.6760000000000002</v>
      </c>
      <c r="H116" s="26">
        <v>2.8140000000000001</v>
      </c>
      <c r="I116" s="26"/>
      <c r="J116" s="26"/>
      <c r="K116" s="26"/>
      <c r="L116" s="26"/>
      <c r="M116" s="26">
        <v>7.7519999999999998</v>
      </c>
      <c r="N116" s="26"/>
      <c r="O116" s="26"/>
      <c r="P116" s="26"/>
      <c r="Q116" s="26">
        <v>1.738</v>
      </c>
    </row>
    <row r="117" spans="1:17" x14ac:dyDescent="0.25">
      <c r="A117" s="21">
        <v>2012</v>
      </c>
      <c r="B117" s="28">
        <v>70403</v>
      </c>
      <c r="C117" s="27" t="s">
        <v>33</v>
      </c>
      <c r="D117" s="24" t="s">
        <v>156</v>
      </c>
      <c r="E117" s="27" t="s">
        <v>157</v>
      </c>
      <c r="F117" s="24" t="s">
        <v>170</v>
      </c>
      <c r="G117" s="26">
        <v>2.9</v>
      </c>
      <c r="H117" s="26">
        <v>0</v>
      </c>
      <c r="I117" s="26"/>
      <c r="J117" s="26"/>
      <c r="K117" s="26"/>
      <c r="L117" s="26"/>
      <c r="M117" s="26"/>
      <c r="N117" s="26"/>
      <c r="O117" s="26"/>
      <c r="P117" s="26">
        <v>2.9</v>
      </c>
      <c r="Q117" s="26">
        <v>0</v>
      </c>
    </row>
    <row r="118" spans="1:17" x14ac:dyDescent="0.25">
      <c r="A118" s="21">
        <v>2012</v>
      </c>
      <c r="B118" s="28">
        <v>70404</v>
      </c>
      <c r="C118" s="27" t="s">
        <v>33</v>
      </c>
      <c r="D118" s="25" t="s">
        <v>159</v>
      </c>
      <c r="E118" s="27" t="s">
        <v>160</v>
      </c>
      <c r="F118" s="25" t="s">
        <v>161</v>
      </c>
      <c r="G118" s="26">
        <v>2.9</v>
      </c>
      <c r="H118" s="26">
        <v>0</v>
      </c>
      <c r="I118" s="26"/>
      <c r="J118" s="26"/>
      <c r="K118" s="26"/>
      <c r="L118" s="26"/>
      <c r="M118" s="26"/>
      <c r="N118" s="26"/>
      <c r="O118" s="26"/>
      <c r="P118" s="26">
        <v>2.9</v>
      </c>
      <c r="Q118" s="26">
        <v>0</v>
      </c>
    </row>
    <row r="119" spans="1:17" x14ac:dyDescent="0.25">
      <c r="A119" s="21">
        <v>2012</v>
      </c>
      <c r="B119" s="28">
        <v>70413</v>
      </c>
      <c r="C119" s="27" t="s">
        <v>33</v>
      </c>
      <c r="D119" s="25" t="s">
        <v>171</v>
      </c>
      <c r="E119" s="27" t="s">
        <v>86</v>
      </c>
      <c r="F119" s="25" t="s">
        <v>87</v>
      </c>
      <c r="G119" s="26">
        <v>3</v>
      </c>
      <c r="H119" s="26">
        <v>0</v>
      </c>
      <c r="I119" s="26"/>
      <c r="J119" s="26"/>
      <c r="K119" s="26"/>
      <c r="L119" s="26"/>
      <c r="M119" s="26"/>
      <c r="N119" s="26"/>
      <c r="O119" s="26"/>
      <c r="P119" s="26">
        <v>3</v>
      </c>
      <c r="Q119" s="26">
        <v>0</v>
      </c>
    </row>
    <row r="120" spans="1:17" x14ac:dyDescent="0.25">
      <c r="A120" s="21">
        <v>2012</v>
      </c>
      <c r="B120" s="35">
        <v>70510</v>
      </c>
      <c r="C120" s="27" t="s">
        <v>33</v>
      </c>
      <c r="D120" s="24" t="s">
        <v>165</v>
      </c>
      <c r="E120" s="27" t="s">
        <v>154</v>
      </c>
      <c r="F120" s="24" t="s">
        <v>155</v>
      </c>
      <c r="G120" s="26">
        <v>0</v>
      </c>
      <c r="H120" s="26">
        <v>4.7E-2</v>
      </c>
      <c r="I120" s="26"/>
      <c r="J120" s="26"/>
      <c r="K120" s="26"/>
      <c r="L120" s="26"/>
      <c r="M120" s="26"/>
      <c r="N120" s="26"/>
      <c r="O120" s="26"/>
      <c r="P120" s="26"/>
      <c r="Q120" s="26">
        <v>4.7E-2</v>
      </c>
    </row>
    <row r="121" spans="1:17" x14ac:dyDescent="0.25">
      <c r="A121" s="21">
        <v>2012</v>
      </c>
      <c r="B121" s="35">
        <v>70513</v>
      </c>
      <c r="C121" s="27" t="s">
        <v>33</v>
      </c>
      <c r="D121" s="24" t="s">
        <v>172</v>
      </c>
      <c r="E121" s="27" t="s">
        <v>173</v>
      </c>
      <c r="F121" s="24" t="s">
        <v>174</v>
      </c>
      <c r="G121" s="26">
        <v>5.3559999999999999</v>
      </c>
      <c r="H121" s="26">
        <v>0.317</v>
      </c>
      <c r="I121" s="26"/>
      <c r="J121" s="26"/>
      <c r="K121" s="26"/>
      <c r="L121" s="26"/>
      <c r="M121" s="26"/>
      <c r="N121" s="26"/>
      <c r="O121" s="26"/>
      <c r="P121" s="26">
        <v>5</v>
      </c>
      <c r="Q121" s="26">
        <v>0.67299999999999993</v>
      </c>
    </row>
    <row r="122" spans="1:17" x14ac:dyDescent="0.25">
      <c r="A122" s="21">
        <v>2012</v>
      </c>
      <c r="B122" s="28">
        <v>70601</v>
      </c>
      <c r="C122" s="27" t="s">
        <v>33</v>
      </c>
      <c r="D122" s="24" t="s">
        <v>175</v>
      </c>
      <c r="E122" s="27" t="s">
        <v>163</v>
      </c>
      <c r="F122" s="24" t="s">
        <v>164</v>
      </c>
      <c r="G122" s="26">
        <v>0.88300000000000001</v>
      </c>
      <c r="H122" s="26">
        <v>0</v>
      </c>
      <c r="I122" s="26"/>
      <c r="J122" s="26"/>
      <c r="K122" s="26"/>
      <c r="L122" s="26"/>
      <c r="M122" s="26"/>
      <c r="N122" s="26"/>
      <c r="O122" s="26"/>
      <c r="P122" s="26"/>
      <c r="Q122" s="26">
        <v>0.88300000000000001</v>
      </c>
    </row>
    <row r="123" spans="1:17" x14ac:dyDescent="0.25">
      <c r="A123" s="21">
        <v>2012</v>
      </c>
      <c r="B123" s="22">
        <v>70603</v>
      </c>
      <c r="C123" s="27" t="s">
        <v>33</v>
      </c>
      <c r="D123" s="24" t="s">
        <v>156</v>
      </c>
      <c r="E123" s="27" t="s">
        <v>157</v>
      </c>
      <c r="F123" s="24" t="s">
        <v>176</v>
      </c>
      <c r="G123" s="26">
        <v>2.3E-2</v>
      </c>
      <c r="H123" s="26">
        <v>0</v>
      </c>
      <c r="I123" s="26"/>
      <c r="J123" s="26"/>
      <c r="K123" s="26"/>
      <c r="L123" s="26"/>
      <c r="M123" s="26"/>
      <c r="N123" s="26"/>
      <c r="O123" s="26"/>
      <c r="P123" s="26"/>
      <c r="Q123" s="26">
        <v>2.3E-2</v>
      </c>
    </row>
    <row r="124" spans="1:17" x14ac:dyDescent="0.25">
      <c r="A124" s="21">
        <v>2012</v>
      </c>
      <c r="B124" s="35">
        <v>70604</v>
      </c>
      <c r="C124" s="27" t="s">
        <v>33</v>
      </c>
      <c r="D124" s="24" t="s">
        <v>159</v>
      </c>
      <c r="E124" s="27" t="s">
        <v>160</v>
      </c>
      <c r="F124" s="24" t="s">
        <v>161</v>
      </c>
      <c r="G124" s="26">
        <v>0</v>
      </c>
      <c r="H124" s="26">
        <v>1.131</v>
      </c>
      <c r="I124" s="26"/>
      <c r="J124" s="26"/>
      <c r="K124" s="26"/>
      <c r="L124" s="26"/>
      <c r="M124" s="26">
        <v>0.64900000000000002</v>
      </c>
      <c r="N124" s="26"/>
      <c r="O124" s="26"/>
      <c r="P124" s="26"/>
      <c r="Q124" s="26">
        <v>0.48199999999999998</v>
      </c>
    </row>
    <row r="125" spans="1:17" x14ac:dyDescent="0.25">
      <c r="A125" s="21">
        <v>2012</v>
      </c>
      <c r="B125" s="35">
        <v>70708</v>
      </c>
      <c r="C125" s="27" t="s">
        <v>33</v>
      </c>
      <c r="D125" s="24" t="s">
        <v>166</v>
      </c>
      <c r="E125" s="27" t="s">
        <v>163</v>
      </c>
      <c r="F125" s="24" t="s">
        <v>164</v>
      </c>
      <c r="G125" s="26">
        <v>0.216</v>
      </c>
      <c r="H125" s="26">
        <v>1.5189999999999999</v>
      </c>
      <c r="I125" s="26"/>
      <c r="J125" s="26"/>
      <c r="K125" s="26"/>
      <c r="L125" s="26"/>
      <c r="M125" s="26"/>
      <c r="N125" s="26"/>
      <c r="O125" s="26"/>
      <c r="P125" s="26"/>
      <c r="Q125" s="26">
        <v>1.7349999999999999</v>
      </c>
    </row>
    <row r="126" spans="1:17" x14ac:dyDescent="0.25">
      <c r="A126" s="21">
        <v>2012</v>
      </c>
      <c r="B126" s="28">
        <v>70799</v>
      </c>
      <c r="C126" s="27"/>
      <c r="D126" s="24" t="s">
        <v>30</v>
      </c>
      <c r="E126" s="27" t="s">
        <v>31</v>
      </c>
      <c r="F126" s="24" t="s">
        <v>32</v>
      </c>
      <c r="G126" s="26">
        <v>1.0369999999999999</v>
      </c>
      <c r="H126" s="26">
        <v>1.1180000000000001</v>
      </c>
      <c r="I126" s="26"/>
      <c r="J126" s="26"/>
      <c r="K126" s="26"/>
      <c r="L126" s="26"/>
      <c r="M126" s="26"/>
      <c r="N126" s="26"/>
      <c r="O126" s="26"/>
      <c r="P126" s="26"/>
      <c r="Q126" s="26">
        <v>2.1549999999999998</v>
      </c>
    </row>
    <row r="127" spans="1:17" x14ac:dyDescent="0.25">
      <c r="A127" s="21">
        <v>2012</v>
      </c>
      <c r="B127" s="35">
        <v>80111</v>
      </c>
      <c r="C127" s="27" t="s">
        <v>33</v>
      </c>
      <c r="D127" s="24" t="s">
        <v>177</v>
      </c>
      <c r="E127" s="27" t="s">
        <v>107</v>
      </c>
      <c r="F127" s="24" t="s">
        <v>108</v>
      </c>
      <c r="G127" s="26">
        <v>315.00900000000001</v>
      </c>
      <c r="H127" s="26">
        <v>297.90100000000001</v>
      </c>
      <c r="I127" s="26"/>
      <c r="J127" s="26"/>
      <c r="K127" s="26">
        <v>38.392000000000003</v>
      </c>
      <c r="L127" s="26"/>
      <c r="M127" s="26">
        <v>139.13499999999999</v>
      </c>
      <c r="N127" s="26">
        <v>4.9000000000000004</v>
      </c>
      <c r="O127" s="26"/>
      <c r="P127" s="26">
        <v>182.10899999999998</v>
      </c>
      <c r="Q127" s="26">
        <v>248.374</v>
      </c>
    </row>
    <row r="128" spans="1:17" x14ac:dyDescent="0.25">
      <c r="A128" s="21">
        <v>2012</v>
      </c>
      <c r="B128" s="35">
        <v>80112</v>
      </c>
      <c r="C128" s="27" t="s">
        <v>60</v>
      </c>
      <c r="D128" s="24" t="s">
        <v>178</v>
      </c>
      <c r="E128" s="27" t="s">
        <v>107</v>
      </c>
      <c r="F128" s="24" t="s">
        <v>108</v>
      </c>
      <c r="G128" s="26">
        <v>9.5000000000000001E-2</v>
      </c>
      <c r="H128" s="26">
        <v>46.8</v>
      </c>
      <c r="I128" s="26">
        <v>28.64</v>
      </c>
      <c r="J128" s="26"/>
      <c r="K128" s="26">
        <v>10.92</v>
      </c>
      <c r="L128" s="26"/>
      <c r="M128" s="26"/>
      <c r="N128" s="26"/>
      <c r="O128" s="26"/>
      <c r="P128" s="26">
        <v>0</v>
      </c>
      <c r="Q128" s="26">
        <v>7.335</v>
      </c>
    </row>
    <row r="129" spans="1:17" x14ac:dyDescent="0.25">
      <c r="A129" s="21">
        <v>2012</v>
      </c>
      <c r="B129" s="35">
        <v>80113</v>
      </c>
      <c r="C129" s="27" t="s">
        <v>33</v>
      </c>
      <c r="D129" s="24" t="s">
        <v>179</v>
      </c>
      <c r="E129" s="27" t="s">
        <v>107</v>
      </c>
      <c r="F129" s="24" t="s">
        <v>108</v>
      </c>
      <c r="G129" s="26">
        <v>4.8</v>
      </c>
      <c r="H129" s="26">
        <v>2.9000000000000001E-2</v>
      </c>
      <c r="I129" s="26"/>
      <c r="J129" s="26"/>
      <c r="K129" s="26"/>
      <c r="L129" s="26"/>
      <c r="M129" s="26"/>
      <c r="N129" s="26"/>
      <c r="O129" s="26"/>
      <c r="P129" s="26">
        <v>4.8</v>
      </c>
      <c r="Q129" s="26">
        <v>2.9000000000000001E-2</v>
      </c>
    </row>
    <row r="130" spans="1:17" x14ac:dyDescent="0.25">
      <c r="A130" s="21">
        <v>2012</v>
      </c>
      <c r="B130" s="28">
        <v>80114</v>
      </c>
      <c r="C130" s="27"/>
      <c r="D130" s="24" t="s">
        <v>180</v>
      </c>
      <c r="E130" s="27" t="s">
        <v>107</v>
      </c>
      <c r="F130" s="24" t="s">
        <v>108</v>
      </c>
      <c r="G130" s="26">
        <v>6.6390000000000002</v>
      </c>
      <c r="H130" s="26">
        <v>0</v>
      </c>
      <c r="I130" s="26"/>
      <c r="J130" s="26"/>
      <c r="K130" s="26"/>
      <c r="L130" s="26"/>
      <c r="M130" s="26"/>
      <c r="N130" s="26"/>
      <c r="O130" s="26"/>
      <c r="P130" s="26">
        <v>6.6390000000000002</v>
      </c>
      <c r="Q130" s="26">
        <v>0</v>
      </c>
    </row>
    <row r="131" spans="1:17" x14ac:dyDescent="0.25">
      <c r="A131" s="21">
        <v>2012</v>
      </c>
      <c r="B131" s="28">
        <v>80115</v>
      </c>
      <c r="C131" s="27" t="s">
        <v>33</v>
      </c>
      <c r="D131" s="24" t="s">
        <v>181</v>
      </c>
      <c r="E131" s="27" t="s">
        <v>107</v>
      </c>
      <c r="F131" s="24" t="s">
        <v>108</v>
      </c>
      <c r="G131" s="26">
        <v>9.9</v>
      </c>
      <c r="H131" s="26">
        <v>0</v>
      </c>
      <c r="I131" s="26"/>
      <c r="J131" s="26"/>
      <c r="K131" s="26"/>
      <c r="L131" s="26"/>
      <c r="M131" s="26"/>
      <c r="N131" s="26"/>
      <c r="O131" s="26"/>
      <c r="P131" s="26">
        <v>9.9</v>
      </c>
      <c r="Q131" s="26">
        <v>0</v>
      </c>
    </row>
    <row r="132" spans="1:17" x14ac:dyDescent="0.25">
      <c r="A132" s="21">
        <v>2012</v>
      </c>
      <c r="B132" s="35">
        <v>80116</v>
      </c>
      <c r="C132" s="27" t="s">
        <v>60</v>
      </c>
      <c r="D132" s="24" t="s">
        <v>182</v>
      </c>
      <c r="E132" s="27" t="s">
        <v>107</v>
      </c>
      <c r="F132" s="24" t="s">
        <v>108</v>
      </c>
      <c r="G132" s="26">
        <v>1.91</v>
      </c>
      <c r="H132" s="26">
        <v>1.103</v>
      </c>
      <c r="I132" s="26"/>
      <c r="J132" s="26"/>
      <c r="K132" s="26"/>
      <c r="L132" s="26"/>
      <c r="M132" s="26"/>
      <c r="N132" s="26"/>
      <c r="O132" s="26"/>
      <c r="P132" s="26">
        <v>1.91</v>
      </c>
      <c r="Q132" s="26">
        <v>1.103</v>
      </c>
    </row>
    <row r="133" spans="1:17" x14ac:dyDescent="0.25">
      <c r="A133" s="21">
        <v>2012</v>
      </c>
      <c r="B133" s="35">
        <v>80117</v>
      </c>
      <c r="C133" s="27" t="s">
        <v>33</v>
      </c>
      <c r="D133" s="24" t="s">
        <v>183</v>
      </c>
      <c r="E133" s="27" t="s">
        <v>107</v>
      </c>
      <c r="F133" s="24" t="s">
        <v>108</v>
      </c>
      <c r="G133" s="26">
        <v>79.261999999999986</v>
      </c>
      <c r="H133" s="26">
        <v>97.197999999999951</v>
      </c>
      <c r="I133" s="26"/>
      <c r="J133" s="26"/>
      <c r="K133" s="26">
        <v>43.055</v>
      </c>
      <c r="L133" s="26"/>
      <c r="M133" s="26">
        <v>15.093999999999999</v>
      </c>
      <c r="N133" s="26">
        <v>2.44</v>
      </c>
      <c r="O133" s="26"/>
      <c r="P133" s="26">
        <v>60.656999999999996</v>
      </c>
      <c r="Q133" s="26">
        <v>55.213999999999999</v>
      </c>
    </row>
    <row r="134" spans="1:17" x14ac:dyDescent="0.25">
      <c r="A134" s="21">
        <v>2012</v>
      </c>
      <c r="B134" s="35">
        <v>80118</v>
      </c>
      <c r="C134" s="27" t="s">
        <v>60</v>
      </c>
      <c r="D134" s="24" t="s">
        <v>184</v>
      </c>
      <c r="E134" s="27" t="s">
        <v>107</v>
      </c>
      <c r="F134" s="24" t="s">
        <v>108</v>
      </c>
      <c r="G134" s="26">
        <v>14.771000000000001</v>
      </c>
      <c r="H134" s="26">
        <v>2.6270000000000002</v>
      </c>
      <c r="I134" s="26"/>
      <c r="J134" s="26"/>
      <c r="K134" s="26"/>
      <c r="L134" s="26"/>
      <c r="M134" s="26"/>
      <c r="N134" s="26"/>
      <c r="O134" s="26"/>
      <c r="P134" s="26">
        <v>15.951000000000001</v>
      </c>
      <c r="Q134" s="26">
        <v>1.4470000000000001</v>
      </c>
    </row>
    <row r="135" spans="1:17" x14ac:dyDescent="0.25">
      <c r="A135" s="21">
        <v>2012</v>
      </c>
      <c r="B135" s="35">
        <v>80119</v>
      </c>
      <c r="C135" s="27" t="s">
        <v>33</v>
      </c>
      <c r="D135" s="24" t="s">
        <v>185</v>
      </c>
      <c r="E135" s="27" t="s">
        <v>107</v>
      </c>
      <c r="F135" s="24" t="s">
        <v>108</v>
      </c>
      <c r="G135" s="26">
        <v>10.963999999999999</v>
      </c>
      <c r="H135" s="26">
        <v>22.685999999999993</v>
      </c>
      <c r="I135" s="26"/>
      <c r="J135" s="26"/>
      <c r="K135" s="26"/>
      <c r="L135" s="26"/>
      <c r="M135" s="26">
        <v>6.8869999999999996</v>
      </c>
      <c r="N135" s="26">
        <v>21</v>
      </c>
      <c r="O135" s="26"/>
      <c r="P135" s="26">
        <v>1.7510000000000048</v>
      </c>
      <c r="Q135" s="26">
        <v>4.0120000000000005</v>
      </c>
    </row>
    <row r="136" spans="1:17" x14ac:dyDescent="0.25">
      <c r="A136" s="21">
        <v>2012</v>
      </c>
      <c r="B136" s="35">
        <v>80120</v>
      </c>
      <c r="C136" s="27" t="s">
        <v>60</v>
      </c>
      <c r="D136" s="24" t="s">
        <v>186</v>
      </c>
      <c r="E136" s="27" t="s">
        <v>107</v>
      </c>
      <c r="F136" s="24" t="s">
        <v>108</v>
      </c>
      <c r="G136" s="26">
        <v>6</v>
      </c>
      <c r="H136" s="26">
        <v>57.706999999999994</v>
      </c>
      <c r="I136" s="26"/>
      <c r="J136" s="26"/>
      <c r="K136" s="26">
        <v>14.3</v>
      </c>
      <c r="L136" s="26"/>
      <c r="M136" s="26"/>
      <c r="N136" s="26"/>
      <c r="O136" s="26"/>
      <c r="P136" s="26">
        <v>0</v>
      </c>
      <c r="Q136" s="26">
        <v>49.407000000000004</v>
      </c>
    </row>
    <row r="137" spans="1:17" x14ac:dyDescent="0.25">
      <c r="A137" s="21">
        <v>2012</v>
      </c>
      <c r="B137" s="35">
        <v>80121</v>
      </c>
      <c r="C137" s="27" t="s">
        <v>33</v>
      </c>
      <c r="D137" s="24" t="s">
        <v>187</v>
      </c>
      <c r="E137" s="27" t="s">
        <v>86</v>
      </c>
      <c r="F137" s="24" t="s">
        <v>87</v>
      </c>
      <c r="G137" s="26">
        <v>11.605</v>
      </c>
      <c r="H137" s="26">
        <v>1.7370000000000003</v>
      </c>
      <c r="I137" s="26"/>
      <c r="J137" s="26"/>
      <c r="K137" s="26"/>
      <c r="L137" s="26"/>
      <c r="M137" s="26">
        <v>6.7190000000000003</v>
      </c>
      <c r="N137" s="26"/>
      <c r="O137" s="26"/>
      <c r="P137" s="26">
        <v>4.9589999999999996</v>
      </c>
      <c r="Q137" s="26">
        <v>1.6639999999999999</v>
      </c>
    </row>
    <row r="138" spans="1:17" x14ac:dyDescent="0.25">
      <c r="A138" s="21">
        <v>2012</v>
      </c>
      <c r="B138" s="28">
        <v>80199</v>
      </c>
      <c r="C138" s="27"/>
      <c r="D138" s="24" t="s">
        <v>30</v>
      </c>
      <c r="E138" s="27">
        <v>1022</v>
      </c>
      <c r="F138" s="24" t="s">
        <v>32</v>
      </c>
      <c r="G138" s="26">
        <v>0.77</v>
      </c>
      <c r="H138" s="26">
        <v>0</v>
      </c>
      <c r="I138" s="26"/>
      <c r="J138" s="26"/>
      <c r="K138" s="26"/>
      <c r="L138" s="26"/>
      <c r="M138" s="26"/>
      <c r="N138" s="26"/>
      <c r="O138" s="26"/>
      <c r="P138" s="26"/>
      <c r="Q138" s="26">
        <v>0.77</v>
      </c>
    </row>
    <row r="139" spans="1:17" x14ac:dyDescent="0.25">
      <c r="A139" s="21">
        <v>2012</v>
      </c>
      <c r="B139" s="35">
        <v>80201</v>
      </c>
      <c r="C139" s="27" t="s">
        <v>60</v>
      </c>
      <c r="D139" s="24" t="s">
        <v>188</v>
      </c>
      <c r="E139" s="27" t="s">
        <v>107</v>
      </c>
      <c r="F139" s="24" t="s">
        <v>108</v>
      </c>
      <c r="G139" s="26">
        <v>14.951000000000001</v>
      </c>
      <c r="H139" s="26">
        <v>11.16</v>
      </c>
      <c r="I139" s="26">
        <v>11.16</v>
      </c>
      <c r="J139" s="26"/>
      <c r="K139" s="26"/>
      <c r="L139" s="26"/>
      <c r="M139" s="26"/>
      <c r="N139" s="26"/>
      <c r="O139" s="26"/>
      <c r="P139" s="26">
        <v>5.0129999999999999</v>
      </c>
      <c r="Q139" s="26">
        <v>9.9380000000000006</v>
      </c>
    </row>
    <row r="140" spans="1:17" x14ac:dyDescent="0.25">
      <c r="A140" s="21">
        <v>2012</v>
      </c>
      <c r="B140" s="35">
        <v>80308</v>
      </c>
      <c r="C140" s="27" t="s">
        <v>60</v>
      </c>
      <c r="D140" s="24" t="s">
        <v>189</v>
      </c>
      <c r="E140" s="27" t="s">
        <v>107</v>
      </c>
      <c r="F140" s="24" t="s">
        <v>108</v>
      </c>
      <c r="G140" s="26">
        <v>4.7489999999999997</v>
      </c>
      <c r="H140" s="26">
        <v>0.76</v>
      </c>
      <c r="I140" s="26"/>
      <c r="J140" s="26"/>
      <c r="K140" s="26"/>
      <c r="L140" s="26"/>
      <c r="M140" s="26"/>
      <c r="N140" s="26"/>
      <c r="O140" s="26"/>
      <c r="P140" s="26">
        <v>4.7489999999999997</v>
      </c>
      <c r="Q140" s="26">
        <v>0.76</v>
      </c>
    </row>
    <row r="141" spans="1:17" x14ac:dyDescent="0.25">
      <c r="A141" s="21">
        <v>2012</v>
      </c>
      <c r="B141" s="35">
        <v>80312</v>
      </c>
      <c r="C141" s="27" t="s">
        <v>33</v>
      </c>
      <c r="D141" s="24" t="s">
        <v>190</v>
      </c>
      <c r="E141" s="27" t="s">
        <v>107</v>
      </c>
      <c r="F141" s="24" t="s">
        <v>108</v>
      </c>
      <c r="G141" s="26">
        <v>9.2799999999999994</v>
      </c>
      <c r="H141" s="26">
        <v>23.327999999999999</v>
      </c>
      <c r="I141" s="26"/>
      <c r="J141" s="26"/>
      <c r="K141" s="26">
        <v>18.61</v>
      </c>
      <c r="L141" s="26"/>
      <c r="M141" s="26"/>
      <c r="N141" s="26"/>
      <c r="O141" s="26"/>
      <c r="P141" s="26">
        <v>9.3569999999999993</v>
      </c>
      <c r="Q141" s="26">
        <v>4.641</v>
      </c>
    </row>
    <row r="142" spans="1:17" x14ac:dyDescent="0.25">
      <c r="A142" s="21">
        <v>2012</v>
      </c>
      <c r="B142" s="28">
        <v>80313</v>
      </c>
      <c r="C142" s="27"/>
      <c r="D142" s="24" t="s">
        <v>191</v>
      </c>
      <c r="E142" s="27" t="s">
        <v>107</v>
      </c>
      <c r="F142" s="24" t="s">
        <v>108</v>
      </c>
      <c r="G142" s="26">
        <v>1.7000000000000001E-2</v>
      </c>
      <c r="H142" s="26">
        <v>0</v>
      </c>
      <c r="I142" s="26"/>
      <c r="J142" s="26"/>
      <c r="K142" s="26"/>
      <c r="L142" s="26"/>
      <c r="M142" s="26"/>
      <c r="N142" s="26"/>
      <c r="O142" s="26"/>
      <c r="P142" s="26"/>
      <c r="Q142" s="26">
        <v>1.7000000000000001E-2</v>
      </c>
    </row>
    <row r="143" spans="1:17" x14ac:dyDescent="0.25">
      <c r="A143" s="21">
        <v>2012</v>
      </c>
      <c r="B143" s="35">
        <v>80314</v>
      </c>
      <c r="C143" s="27" t="s">
        <v>33</v>
      </c>
      <c r="D143" s="24" t="s">
        <v>192</v>
      </c>
      <c r="E143" s="27" t="s">
        <v>107</v>
      </c>
      <c r="F143" s="24" t="s">
        <v>108</v>
      </c>
      <c r="G143" s="26">
        <v>9.9499999999999993</v>
      </c>
      <c r="H143" s="26">
        <v>0.14700000000000002</v>
      </c>
      <c r="I143" s="26"/>
      <c r="J143" s="26"/>
      <c r="K143" s="26"/>
      <c r="L143" s="26"/>
      <c r="M143" s="26"/>
      <c r="N143" s="26"/>
      <c r="O143" s="26"/>
      <c r="P143" s="26">
        <v>9.9499999999999993</v>
      </c>
      <c r="Q143" s="26">
        <v>0.14699999999999999</v>
      </c>
    </row>
    <row r="144" spans="1:17" x14ac:dyDescent="0.25">
      <c r="A144" s="21">
        <v>2012</v>
      </c>
      <c r="B144" s="35">
        <v>80315</v>
      </c>
      <c r="C144" s="27" t="s">
        <v>60</v>
      </c>
      <c r="D144" s="24" t="s">
        <v>193</v>
      </c>
      <c r="E144" s="27" t="s">
        <v>107</v>
      </c>
      <c r="F144" s="24" t="s">
        <v>108</v>
      </c>
      <c r="G144" s="26">
        <v>4.68</v>
      </c>
      <c r="H144" s="26">
        <v>43.466000000000001</v>
      </c>
      <c r="I144" s="26"/>
      <c r="J144" s="26"/>
      <c r="K144" s="26"/>
      <c r="L144" s="26"/>
      <c r="M144" s="26"/>
      <c r="N144" s="26"/>
      <c r="O144" s="26"/>
      <c r="P144" s="26">
        <v>32.590000000000003</v>
      </c>
      <c r="Q144" s="26">
        <v>15.555999999999999</v>
      </c>
    </row>
    <row r="145" spans="1:17" x14ac:dyDescent="0.25">
      <c r="A145" s="21">
        <v>2012</v>
      </c>
      <c r="B145" s="35">
        <v>80316</v>
      </c>
      <c r="C145" s="27" t="s">
        <v>33</v>
      </c>
      <c r="D145" s="24" t="s">
        <v>194</v>
      </c>
      <c r="E145" s="27" t="s">
        <v>131</v>
      </c>
      <c r="F145" s="24" t="s">
        <v>132</v>
      </c>
      <c r="G145" s="26">
        <v>0.39</v>
      </c>
      <c r="H145" s="26">
        <v>0.42499999999999999</v>
      </c>
      <c r="I145" s="26"/>
      <c r="J145" s="26"/>
      <c r="K145" s="26"/>
      <c r="L145" s="26"/>
      <c r="M145" s="26"/>
      <c r="N145" s="26"/>
      <c r="O145" s="26"/>
      <c r="P145" s="26">
        <v>0.39</v>
      </c>
      <c r="Q145" s="26">
        <v>0.42499999999999999</v>
      </c>
    </row>
    <row r="146" spans="1:17" x14ac:dyDescent="0.25">
      <c r="A146" s="21">
        <v>2012</v>
      </c>
      <c r="B146" s="35">
        <v>80317</v>
      </c>
      <c r="C146" s="27" t="s">
        <v>33</v>
      </c>
      <c r="D146" s="24" t="s">
        <v>195</v>
      </c>
      <c r="E146" s="27" t="s">
        <v>107</v>
      </c>
      <c r="F146" s="24" t="s">
        <v>108</v>
      </c>
      <c r="G146" s="26">
        <v>19.331999999999997</v>
      </c>
      <c r="H146" s="26">
        <v>20.875999999999998</v>
      </c>
      <c r="I146" s="26"/>
      <c r="J146" s="26"/>
      <c r="K146" s="26"/>
      <c r="L146" s="26"/>
      <c r="M146" s="26">
        <v>8.2469999999999999</v>
      </c>
      <c r="N146" s="26"/>
      <c r="O146" s="26"/>
      <c r="P146" s="26">
        <v>0.70499999999999996</v>
      </c>
      <c r="Q146" s="26">
        <v>31.256</v>
      </c>
    </row>
    <row r="147" spans="1:17" x14ac:dyDescent="0.25">
      <c r="A147" s="21">
        <v>2012</v>
      </c>
      <c r="B147" s="22">
        <v>80319</v>
      </c>
      <c r="C147" s="27" t="s">
        <v>33</v>
      </c>
      <c r="D147" s="24" t="s">
        <v>196</v>
      </c>
      <c r="E147" s="27" t="s">
        <v>112</v>
      </c>
      <c r="F147" s="24" t="s">
        <v>113</v>
      </c>
      <c r="G147" s="26">
        <v>2</v>
      </c>
      <c r="H147" s="26">
        <v>0</v>
      </c>
      <c r="I147" s="26"/>
      <c r="J147" s="26"/>
      <c r="K147" s="26"/>
      <c r="L147" s="26"/>
      <c r="M147" s="26"/>
      <c r="N147" s="26"/>
      <c r="O147" s="26"/>
      <c r="P147" s="26">
        <v>2</v>
      </c>
      <c r="Q147" s="26">
        <v>0</v>
      </c>
    </row>
    <row r="148" spans="1:17" x14ac:dyDescent="0.25">
      <c r="A148" s="21">
        <v>2012</v>
      </c>
      <c r="B148" s="35">
        <v>80409</v>
      </c>
      <c r="C148" s="27" t="s">
        <v>33</v>
      </c>
      <c r="D148" s="24" t="s">
        <v>197</v>
      </c>
      <c r="E148" s="27" t="s">
        <v>107</v>
      </c>
      <c r="F148" s="24" t="s">
        <v>108</v>
      </c>
      <c r="G148" s="26">
        <v>71.548999999999992</v>
      </c>
      <c r="H148" s="26">
        <v>95.843000000000004</v>
      </c>
      <c r="I148" s="26"/>
      <c r="J148" s="26"/>
      <c r="K148" s="26"/>
      <c r="L148" s="26"/>
      <c r="M148" s="26">
        <v>73.606999999999999</v>
      </c>
      <c r="N148" s="26"/>
      <c r="O148" s="26"/>
      <c r="P148" s="26">
        <v>38.135999999999996</v>
      </c>
      <c r="Q148" s="26">
        <v>55.649000000000001</v>
      </c>
    </row>
    <row r="149" spans="1:17" x14ac:dyDescent="0.25">
      <c r="A149" s="21">
        <v>2012</v>
      </c>
      <c r="B149" s="35">
        <v>80410</v>
      </c>
      <c r="C149" s="27" t="s">
        <v>60</v>
      </c>
      <c r="D149" s="24" t="s">
        <v>198</v>
      </c>
      <c r="E149" s="27" t="s">
        <v>107</v>
      </c>
      <c r="F149" s="24" t="s">
        <v>108</v>
      </c>
      <c r="G149" s="26">
        <v>3.5860000000000003</v>
      </c>
      <c r="H149" s="26">
        <v>105.29900000000001</v>
      </c>
      <c r="I149" s="26">
        <v>103.24</v>
      </c>
      <c r="J149" s="26"/>
      <c r="K149" s="26"/>
      <c r="L149" s="26"/>
      <c r="M149" s="26"/>
      <c r="N149" s="26"/>
      <c r="O149" s="26"/>
      <c r="P149" s="26">
        <v>3.8680000000000003</v>
      </c>
      <c r="Q149" s="26">
        <v>1.7770000000000001</v>
      </c>
    </row>
    <row r="150" spans="1:17" x14ac:dyDescent="0.25">
      <c r="A150" s="21">
        <v>2012</v>
      </c>
      <c r="B150" s="35">
        <v>80411</v>
      </c>
      <c r="C150" s="27" t="s">
        <v>33</v>
      </c>
      <c r="D150" s="24" t="s">
        <v>199</v>
      </c>
      <c r="E150" s="27" t="s">
        <v>107</v>
      </c>
      <c r="F150" s="24" t="s">
        <v>108</v>
      </c>
      <c r="G150" s="26">
        <v>9.9870000000000001</v>
      </c>
      <c r="H150" s="26">
        <v>6.5000000000000002E-2</v>
      </c>
      <c r="I150" s="26"/>
      <c r="J150" s="26"/>
      <c r="K150" s="26"/>
      <c r="L150" s="26"/>
      <c r="M150" s="26"/>
      <c r="N150" s="26"/>
      <c r="O150" s="26"/>
      <c r="P150" s="26">
        <v>9.9</v>
      </c>
      <c r="Q150" s="26">
        <v>0.152</v>
      </c>
    </row>
    <row r="151" spans="1:17" x14ac:dyDescent="0.25">
      <c r="A151" s="21">
        <v>2012</v>
      </c>
      <c r="B151" s="35">
        <v>80412</v>
      </c>
      <c r="C151" s="27" t="s">
        <v>60</v>
      </c>
      <c r="D151" s="24" t="s">
        <v>200</v>
      </c>
      <c r="E151" s="27" t="s">
        <v>107</v>
      </c>
      <c r="F151" s="24" t="s">
        <v>108</v>
      </c>
      <c r="G151" s="26">
        <v>3</v>
      </c>
      <c r="H151" s="26">
        <v>2</v>
      </c>
      <c r="I151" s="26"/>
      <c r="J151" s="26"/>
      <c r="K151" s="26"/>
      <c r="L151" s="26"/>
      <c r="M151" s="26"/>
      <c r="N151" s="26"/>
      <c r="O151" s="26"/>
      <c r="P151" s="26"/>
      <c r="Q151" s="26">
        <v>5</v>
      </c>
    </row>
    <row r="152" spans="1:17" x14ac:dyDescent="0.25">
      <c r="A152" s="21">
        <v>2012</v>
      </c>
      <c r="B152" s="28">
        <v>80413</v>
      </c>
      <c r="C152" s="27" t="s">
        <v>33</v>
      </c>
      <c r="D152" s="24" t="s">
        <v>201</v>
      </c>
      <c r="E152" s="27" t="s">
        <v>107</v>
      </c>
      <c r="F152" s="24" t="s">
        <v>108</v>
      </c>
      <c r="G152" s="26">
        <v>4.9000000000000004</v>
      </c>
      <c r="H152" s="26">
        <v>0</v>
      </c>
      <c r="I152" s="26"/>
      <c r="J152" s="26"/>
      <c r="K152" s="26"/>
      <c r="L152" s="26"/>
      <c r="M152" s="26"/>
      <c r="N152" s="26"/>
      <c r="O152" s="26"/>
      <c r="P152" s="26">
        <v>4.9000000000000004</v>
      </c>
      <c r="Q152" s="26">
        <v>0</v>
      </c>
    </row>
    <row r="153" spans="1:17" x14ac:dyDescent="0.25">
      <c r="A153" s="21">
        <v>2012</v>
      </c>
      <c r="B153" s="35">
        <v>80415</v>
      </c>
      <c r="C153" s="27" t="s">
        <v>33</v>
      </c>
      <c r="D153" s="24" t="s">
        <v>202</v>
      </c>
      <c r="E153" s="27" t="s">
        <v>107</v>
      </c>
      <c r="F153" s="24" t="s">
        <v>108</v>
      </c>
      <c r="G153" s="26">
        <v>3.9420000000000002</v>
      </c>
      <c r="H153" s="26">
        <v>3</v>
      </c>
      <c r="I153" s="26"/>
      <c r="J153" s="26"/>
      <c r="K153" s="26"/>
      <c r="L153" s="26"/>
      <c r="M153" s="26"/>
      <c r="N153" s="26"/>
      <c r="O153" s="26"/>
      <c r="P153" s="26">
        <v>2.9</v>
      </c>
      <c r="Q153" s="26">
        <v>4.0419999999999998</v>
      </c>
    </row>
    <row r="154" spans="1:17" x14ac:dyDescent="0.25">
      <c r="A154" s="21">
        <v>2012</v>
      </c>
      <c r="B154" s="35">
        <v>80416</v>
      </c>
      <c r="C154" s="27" t="s">
        <v>60</v>
      </c>
      <c r="D154" s="24" t="s">
        <v>203</v>
      </c>
      <c r="E154" s="27" t="s">
        <v>107</v>
      </c>
      <c r="F154" s="24" t="s">
        <v>108</v>
      </c>
      <c r="G154" s="26">
        <v>22.067</v>
      </c>
      <c r="H154" s="26">
        <v>10.452999999999999</v>
      </c>
      <c r="I154" s="26"/>
      <c r="J154" s="26"/>
      <c r="K154" s="26"/>
      <c r="L154" s="26"/>
      <c r="M154" s="26"/>
      <c r="N154" s="26"/>
      <c r="O154" s="26"/>
      <c r="P154" s="26">
        <v>24.204999999999998</v>
      </c>
      <c r="Q154" s="26">
        <v>8.3149999999999995</v>
      </c>
    </row>
    <row r="155" spans="1:17" x14ac:dyDescent="0.25">
      <c r="A155" s="21">
        <v>2012</v>
      </c>
      <c r="B155" s="35">
        <v>90101</v>
      </c>
      <c r="C155" s="27" t="s">
        <v>33</v>
      </c>
      <c r="D155" s="24" t="s">
        <v>204</v>
      </c>
      <c r="E155" s="27" t="s">
        <v>123</v>
      </c>
      <c r="F155" s="24" t="s">
        <v>124</v>
      </c>
      <c r="G155" s="26">
        <v>0.9</v>
      </c>
      <c r="H155" s="26">
        <v>13.487</v>
      </c>
      <c r="I155" s="26"/>
      <c r="J155" s="26"/>
      <c r="K155" s="26"/>
      <c r="L155" s="26"/>
      <c r="M155" s="26"/>
      <c r="N155" s="26"/>
      <c r="O155" s="26"/>
      <c r="P155" s="26">
        <v>14.387</v>
      </c>
      <c r="Q155" s="26">
        <v>0</v>
      </c>
    </row>
    <row r="156" spans="1:17" x14ac:dyDescent="0.25">
      <c r="A156" s="21">
        <v>2012</v>
      </c>
      <c r="B156" s="35">
        <v>90102</v>
      </c>
      <c r="C156" s="27" t="s">
        <v>33</v>
      </c>
      <c r="D156" s="24" t="s">
        <v>205</v>
      </c>
      <c r="E156" s="27" t="s">
        <v>123</v>
      </c>
      <c r="F156" s="24" t="s">
        <v>124</v>
      </c>
      <c r="G156" s="26">
        <v>38.677999999999997</v>
      </c>
      <c r="H156" s="26">
        <v>52.140999999999998</v>
      </c>
      <c r="I156" s="26"/>
      <c r="J156" s="26"/>
      <c r="K156" s="26"/>
      <c r="L156" s="26"/>
      <c r="M156" s="26">
        <v>23.248000000000001</v>
      </c>
      <c r="N156" s="26"/>
      <c r="O156" s="26"/>
      <c r="P156" s="26">
        <v>59.947000000000003</v>
      </c>
      <c r="Q156" s="26">
        <v>7.6240000000000006</v>
      </c>
    </row>
    <row r="157" spans="1:17" x14ac:dyDescent="0.25">
      <c r="A157" s="21">
        <v>2012</v>
      </c>
      <c r="B157" s="35">
        <v>90103</v>
      </c>
      <c r="C157" s="27" t="s">
        <v>33</v>
      </c>
      <c r="D157" s="24" t="s">
        <v>206</v>
      </c>
      <c r="E157" s="27" t="s">
        <v>123</v>
      </c>
      <c r="F157" s="24" t="s">
        <v>124</v>
      </c>
      <c r="G157" s="26">
        <v>5.6639999999999997</v>
      </c>
      <c r="H157" s="26">
        <v>43.626999999999995</v>
      </c>
      <c r="I157" s="26"/>
      <c r="J157" s="26"/>
      <c r="K157" s="26"/>
      <c r="L157" s="26"/>
      <c r="M157" s="26">
        <v>2.327</v>
      </c>
      <c r="N157" s="26">
        <v>36.112000000000002</v>
      </c>
      <c r="O157" s="26"/>
      <c r="P157" s="26">
        <v>4.2999999999999997E-2</v>
      </c>
      <c r="Q157" s="26">
        <v>10.809000000000001</v>
      </c>
    </row>
    <row r="158" spans="1:17" x14ac:dyDescent="0.25">
      <c r="A158" s="21">
        <v>2012</v>
      </c>
      <c r="B158" s="35">
        <v>90104</v>
      </c>
      <c r="C158" s="27" t="s">
        <v>33</v>
      </c>
      <c r="D158" s="24" t="s">
        <v>207</v>
      </c>
      <c r="E158" s="27" t="s">
        <v>131</v>
      </c>
      <c r="F158" s="24" t="s">
        <v>132</v>
      </c>
      <c r="G158" s="26">
        <v>1.1320000000000001</v>
      </c>
      <c r="H158" s="26">
        <v>24.859999999999996</v>
      </c>
      <c r="I158" s="26"/>
      <c r="J158" s="26"/>
      <c r="K158" s="26"/>
      <c r="L158" s="26"/>
      <c r="M158" s="26"/>
      <c r="N158" s="26">
        <v>24.795000000000002</v>
      </c>
      <c r="O158" s="26"/>
      <c r="P158" s="26">
        <v>0.3</v>
      </c>
      <c r="Q158" s="26">
        <v>0.89700000000000002</v>
      </c>
    </row>
    <row r="159" spans="1:17" x14ac:dyDescent="0.25">
      <c r="A159" s="21">
        <v>2012</v>
      </c>
      <c r="B159" s="35">
        <v>90105</v>
      </c>
      <c r="C159" s="27" t="s">
        <v>33</v>
      </c>
      <c r="D159" s="24" t="s">
        <v>208</v>
      </c>
      <c r="E159" s="27" t="s">
        <v>131</v>
      </c>
      <c r="F159" s="24" t="s">
        <v>132</v>
      </c>
      <c r="G159" s="26">
        <v>0</v>
      </c>
      <c r="H159" s="26">
        <v>25.729999999999997</v>
      </c>
      <c r="I159" s="26"/>
      <c r="J159" s="26"/>
      <c r="K159" s="26"/>
      <c r="L159" s="26"/>
      <c r="M159" s="26"/>
      <c r="N159" s="26">
        <v>25.73</v>
      </c>
      <c r="O159" s="26"/>
      <c r="P159" s="26"/>
      <c r="Q159" s="26">
        <v>0</v>
      </c>
    </row>
    <row r="160" spans="1:17" x14ac:dyDescent="0.25">
      <c r="A160" s="21">
        <v>2012</v>
      </c>
      <c r="B160" s="28">
        <v>90106</v>
      </c>
      <c r="C160" s="27" t="s">
        <v>33</v>
      </c>
      <c r="D160" s="24" t="s">
        <v>209</v>
      </c>
      <c r="E160" s="27" t="s">
        <v>31</v>
      </c>
      <c r="F160" s="24" t="s">
        <v>32</v>
      </c>
      <c r="G160" s="26">
        <v>0.20300000000000001</v>
      </c>
      <c r="H160" s="26">
        <v>0</v>
      </c>
      <c r="I160" s="26"/>
      <c r="J160" s="26"/>
      <c r="K160" s="26"/>
      <c r="L160" s="26"/>
      <c r="M160" s="26"/>
      <c r="N160" s="26"/>
      <c r="O160" s="26"/>
      <c r="P160" s="26">
        <v>0.20300000000000001</v>
      </c>
      <c r="Q160" s="26">
        <v>0</v>
      </c>
    </row>
    <row r="161" spans="1:17" x14ac:dyDescent="0.25">
      <c r="A161" s="21">
        <v>2012</v>
      </c>
      <c r="B161" s="28">
        <v>90107</v>
      </c>
      <c r="C161" s="27"/>
      <c r="D161" s="24" t="s">
        <v>210</v>
      </c>
      <c r="E161" s="27" t="s">
        <v>31</v>
      </c>
      <c r="F161" s="24" t="s">
        <v>32</v>
      </c>
      <c r="G161" s="26">
        <v>0.20100000000000001</v>
      </c>
      <c r="H161" s="26">
        <v>7.1689999999999996</v>
      </c>
      <c r="I161" s="26"/>
      <c r="J161" s="26"/>
      <c r="K161" s="26">
        <v>0.51500000000000001</v>
      </c>
      <c r="L161" s="26"/>
      <c r="M161" s="26"/>
      <c r="N161" s="26">
        <v>6.68</v>
      </c>
      <c r="O161" s="26"/>
      <c r="P161" s="26"/>
      <c r="Q161" s="26">
        <v>0.17499999999999999</v>
      </c>
    </row>
    <row r="162" spans="1:17" x14ac:dyDescent="0.25">
      <c r="A162" s="21">
        <v>2012</v>
      </c>
      <c r="B162" s="28">
        <v>90199</v>
      </c>
      <c r="C162" s="27"/>
      <c r="D162" s="24" t="s">
        <v>30</v>
      </c>
      <c r="E162" s="27" t="s">
        <v>31</v>
      </c>
      <c r="F162" s="24" t="s">
        <v>32</v>
      </c>
      <c r="G162" s="26">
        <v>0.80900000000000005</v>
      </c>
      <c r="H162" s="26">
        <v>0.21099999999999999</v>
      </c>
      <c r="I162" s="26"/>
      <c r="J162" s="26"/>
      <c r="K162" s="26"/>
      <c r="L162" s="26"/>
      <c r="M162" s="26"/>
      <c r="N162" s="26"/>
      <c r="O162" s="26"/>
      <c r="P162" s="26">
        <v>1.02</v>
      </c>
      <c r="Q162" s="26">
        <v>0</v>
      </c>
    </row>
    <row r="163" spans="1:17" x14ac:dyDescent="0.25">
      <c r="A163" s="21">
        <v>2012</v>
      </c>
      <c r="B163" s="28">
        <v>100101</v>
      </c>
      <c r="C163" s="27"/>
      <c r="D163" s="24" t="s">
        <v>211</v>
      </c>
      <c r="E163" s="27" t="s">
        <v>149</v>
      </c>
      <c r="F163" s="33" t="s">
        <v>150</v>
      </c>
      <c r="G163" s="42">
        <v>17.7</v>
      </c>
      <c r="H163" s="42">
        <v>4134.9560000000001</v>
      </c>
      <c r="I163" s="42">
        <v>3419.4369999999999</v>
      </c>
      <c r="J163" s="42"/>
      <c r="K163" s="42"/>
      <c r="L163" s="42"/>
      <c r="M163" s="42"/>
      <c r="N163" s="42">
        <v>597</v>
      </c>
      <c r="O163" s="42">
        <v>35.020000000000003</v>
      </c>
      <c r="P163" s="42"/>
      <c r="Q163" s="42">
        <v>101.199</v>
      </c>
    </row>
    <row r="164" spans="1:17" x14ac:dyDescent="0.25">
      <c r="A164" s="21">
        <v>2012</v>
      </c>
      <c r="B164" s="28">
        <v>100103</v>
      </c>
      <c r="C164" s="27"/>
      <c r="D164" s="24" t="s">
        <v>212</v>
      </c>
      <c r="E164" s="27" t="s">
        <v>149</v>
      </c>
      <c r="F164" s="33" t="s">
        <v>150</v>
      </c>
      <c r="G164" s="34">
        <v>107.66</v>
      </c>
      <c r="H164" s="34">
        <v>10221.68</v>
      </c>
      <c r="I164" s="34">
        <v>3458.57</v>
      </c>
      <c r="J164" s="34"/>
      <c r="K164" s="34"/>
      <c r="L164" s="34"/>
      <c r="M164" s="34"/>
      <c r="N164" s="34">
        <v>5804.92</v>
      </c>
      <c r="O164" s="34">
        <v>778.87</v>
      </c>
      <c r="P164" s="34"/>
      <c r="Q164" s="34">
        <v>287.14</v>
      </c>
    </row>
    <row r="165" spans="1:17" x14ac:dyDescent="0.25">
      <c r="A165" s="21">
        <v>2012</v>
      </c>
      <c r="B165" s="28">
        <v>100104</v>
      </c>
      <c r="C165" s="27" t="s">
        <v>33</v>
      </c>
      <c r="D165" s="24" t="s">
        <v>213</v>
      </c>
      <c r="E165" s="27" t="s">
        <v>149</v>
      </c>
      <c r="F165" s="33" t="s">
        <v>150</v>
      </c>
      <c r="G165" s="42">
        <v>108.029</v>
      </c>
      <c r="H165" s="42">
        <v>73.108000000000004</v>
      </c>
      <c r="I165" s="42"/>
      <c r="J165" s="42"/>
      <c r="K165" s="42"/>
      <c r="L165" s="42"/>
      <c r="M165" s="42"/>
      <c r="N165" s="42"/>
      <c r="O165" s="42"/>
      <c r="P165" s="42">
        <v>20</v>
      </c>
      <c r="Q165" s="42">
        <v>161.137</v>
      </c>
    </row>
    <row r="166" spans="1:17" x14ac:dyDescent="0.25">
      <c r="A166" s="21">
        <v>2012</v>
      </c>
      <c r="B166" s="22">
        <v>100113</v>
      </c>
      <c r="C166" s="27" t="s">
        <v>33</v>
      </c>
      <c r="D166" s="24" t="s">
        <v>214</v>
      </c>
      <c r="E166" s="27" t="s">
        <v>149</v>
      </c>
      <c r="F166" s="33" t="s">
        <v>150</v>
      </c>
      <c r="G166" s="26">
        <v>1</v>
      </c>
      <c r="H166" s="26">
        <v>0</v>
      </c>
      <c r="I166" s="26"/>
      <c r="J166" s="26"/>
      <c r="K166" s="26"/>
      <c r="L166" s="26"/>
      <c r="M166" s="26"/>
      <c r="N166" s="26"/>
      <c r="O166" s="26"/>
      <c r="P166" s="26">
        <v>1</v>
      </c>
      <c r="Q166" s="26">
        <v>0</v>
      </c>
    </row>
    <row r="167" spans="1:17" x14ac:dyDescent="0.25">
      <c r="A167" s="21">
        <v>2012</v>
      </c>
      <c r="B167" s="43">
        <v>100114</v>
      </c>
      <c r="C167" s="27" t="s">
        <v>33</v>
      </c>
      <c r="D167" s="25" t="s">
        <v>215</v>
      </c>
      <c r="E167" s="27" t="s">
        <v>149</v>
      </c>
      <c r="F167" s="25" t="s">
        <v>150</v>
      </c>
      <c r="G167" s="42">
        <v>1</v>
      </c>
      <c r="H167" s="42">
        <v>223.36</v>
      </c>
      <c r="I167" s="42"/>
      <c r="J167" s="42"/>
      <c r="K167" s="42"/>
      <c r="L167" s="42"/>
      <c r="M167" s="42"/>
      <c r="N167" s="42"/>
      <c r="O167" s="42"/>
      <c r="P167" s="42">
        <v>221</v>
      </c>
      <c r="Q167" s="42">
        <v>3.36</v>
      </c>
    </row>
    <row r="168" spans="1:17" x14ac:dyDescent="0.25">
      <c r="A168" s="21">
        <v>2012</v>
      </c>
      <c r="B168" s="22">
        <v>100116</v>
      </c>
      <c r="C168" s="27" t="s">
        <v>33</v>
      </c>
      <c r="D168" s="24" t="s">
        <v>216</v>
      </c>
      <c r="E168" s="27" t="s">
        <v>149</v>
      </c>
      <c r="F168" s="33" t="s">
        <v>150</v>
      </c>
      <c r="G168" s="26">
        <v>1</v>
      </c>
      <c r="H168" s="26">
        <v>0</v>
      </c>
      <c r="I168" s="26"/>
      <c r="J168" s="26"/>
      <c r="K168" s="26"/>
      <c r="L168" s="26"/>
      <c r="M168" s="26"/>
      <c r="N168" s="26"/>
      <c r="O168" s="26"/>
      <c r="P168" s="26">
        <v>1</v>
      </c>
      <c r="Q168" s="26">
        <v>0</v>
      </c>
    </row>
    <row r="169" spans="1:17" x14ac:dyDescent="0.25">
      <c r="A169" s="21">
        <v>2012</v>
      </c>
      <c r="B169" s="28">
        <v>100117</v>
      </c>
      <c r="C169" s="27"/>
      <c r="D169" s="24" t="s">
        <v>217</v>
      </c>
      <c r="E169" s="27" t="s">
        <v>149</v>
      </c>
      <c r="F169" s="33" t="s">
        <v>150</v>
      </c>
      <c r="G169" s="42">
        <v>29</v>
      </c>
      <c r="H169" s="42">
        <v>66.849999999999994</v>
      </c>
      <c r="I169" s="42"/>
      <c r="J169" s="42"/>
      <c r="K169" s="42"/>
      <c r="L169" s="42">
        <v>0.85</v>
      </c>
      <c r="M169" s="42"/>
      <c r="N169" s="42"/>
      <c r="O169" s="42">
        <v>55</v>
      </c>
      <c r="P169" s="42"/>
      <c r="Q169" s="42">
        <v>40</v>
      </c>
    </row>
    <row r="170" spans="1:17" x14ac:dyDescent="0.25">
      <c r="A170" s="21">
        <v>2012</v>
      </c>
      <c r="B170" s="22">
        <v>100118</v>
      </c>
      <c r="C170" s="27" t="s">
        <v>33</v>
      </c>
      <c r="D170" s="24" t="s">
        <v>218</v>
      </c>
      <c r="E170" s="27" t="s">
        <v>219</v>
      </c>
      <c r="F170" s="33" t="s">
        <v>220</v>
      </c>
      <c r="G170" s="26">
        <v>2</v>
      </c>
      <c r="H170" s="26">
        <v>0</v>
      </c>
      <c r="I170" s="26"/>
      <c r="J170" s="26"/>
      <c r="K170" s="26"/>
      <c r="L170" s="26"/>
      <c r="M170" s="26"/>
      <c r="N170" s="26"/>
      <c r="O170" s="26"/>
      <c r="P170" s="26">
        <v>2</v>
      </c>
      <c r="Q170" s="26">
        <v>0</v>
      </c>
    </row>
    <row r="171" spans="1:17" x14ac:dyDescent="0.25">
      <c r="A171" s="21">
        <v>2012</v>
      </c>
      <c r="B171" s="28">
        <v>100119</v>
      </c>
      <c r="C171" s="27"/>
      <c r="D171" s="24" t="s">
        <v>221</v>
      </c>
      <c r="E171" s="27" t="s">
        <v>219</v>
      </c>
      <c r="F171" s="33" t="s">
        <v>220</v>
      </c>
      <c r="G171" s="42">
        <v>2.9620000000000002</v>
      </c>
      <c r="H171" s="42">
        <v>1.4950000000000001</v>
      </c>
      <c r="I171" s="42"/>
      <c r="J171" s="42"/>
      <c r="K171" s="42"/>
      <c r="L171" s="42"/>
      <c r="M171" s="42"/>
      <c r="N171" s="42"/>
      <c r="O171" s="42"/>
      <c r="P171" s="42"/>
      <c r="Q171" s="42">
        <v>4.4569999999999999</v>
      </c>
    </row>
    <row r="172" spans="1:17" x14ac:dyDescent="0.25">
      <c r="A172" s="21">
        <v>2012</v>
      </c>
      <c r="B172" s="28">
        <v>100123</v>
      </c>
      <c r="C172" s="27"/>
      <c r="D172" s="24" t="s">
        <v>222</v>
      </c>
      <c r="E172" s="27" t="s">
        <v>96</v>
      </c>
      <c r="F172" s="24" t="s">
        <v>97</v>
      </c>
      <c r="G172" s="26">
        <v>801.601</v>
      </c>
      <c r="H172" s="26">
        <v>0</v>
      </c>
      <c r="I172" s="26"/>
      <c r="J172" s="26"/>
      <c r="K172" s="26"/>
      <c r="L172" s="26"/>
      <c r="M172" s="26"/>
      <c r="N172" s="26"/>
      <c r="O172" s="26"/>
      <c r="P172" s="26"/>
      <c r="Q172" s="26">
        <v>801.601</v>
      </c>
    </row>
    <row r="173" spans="1:17" x14ac:dyDescent="0.25">
      <c r="A173" s="21">
        <v>2012</v>
      </c>
      <c r="B173" s="28">
        <v>100124</v>
      </c>
      <c r="C173" s="27"/>
      <c r="D173" s="24" t="s">
        <v>223</v>
      </c>
      <c r="E173" s="27" t="s">
        <v>149</v>
      </c>
      <c r="F173" s="33" t="s">
        <v>150</v>
      </c>
      <c r="G173" s="42">
        <v>7354.12</v>
      </c>
      <c r="H173" s="42">
        <v>2100.54</v>
      </c>
      <c r="I173" s="42"/>
      <c r="J173" s="42"/>
      <c r="K173" s="42"/>
      <c r="L173" s="42"/>
      <c r="M173" s="42"/>
      <c r="N173" s="42"/>
      <c r="O173" s="42"/>
      <c r="P173" s="42"/>
      <c r="Q173" s="42">
        <v>9454.9599999999991</v>
      </c>
    </row>
    <row r="174" spans="1:17" x14ac:dyDescent="0.25">
      <c r="A174" s="21">
        <v>2012</v>
      </c>
      <c r="B174" s="28">
        <v>100199</v>
      </c>
      <c r="C174" s="27"/>
      <c r="D174" s="24" t="s">
        <v>30</v>
      </c>
      <c r="E174" s="27" t="s">
        <v>31</v>
      </c>
      <c r="F174" s="24" t="s">
        <v>32</v>
      </c>
      <c r="G174" s="26">
        <v>9.0459999999999994</v>
      </c>
      <c r="H174" s="26">
        <v>19.2</v>
      </c>
      <c r="I174" s="26"/>
      <c r="J174" s="26"/>
      <c r="K174" s="26"/>
      <c r="L174" s="26"/>
      <c r="M174" s="26"/>
      <c r="N174" s="26"/>
      <c r="O174" s="26">
        <v>19.2</v>
      </c>
      <c r="P174" s="26"/>
      <c r="Q174" s="26">
        <v>9.0459999999999994</v>
      </c>
    </row>
    <row r="175" spans="1:17" x14ac:dyDescent="0.25">
      <c r="A175" s="21">
        <v>2012</v>
      </c>
      <c r="B175" s="41">
        <v>100305</v>
      </c>
      <c r="C175" s="31"/>
      <c r="D175" s="29" t="s">
        <v>224</v>
      </c>
      <c r="E175" s="61" t="s">
        <v>75</v>
      </c>
      <c r="F175" s="29" t="s">
        <v>76</v>
      </c>
      <c r="G175" s="32">
        <v>0</v>
      </c>
      <c r="H175" s="32">
        <v>1.34</v>
      </c>
      <c r="I175" s="32"/>
      <c r="J175" s="32"/>
      <c r="K175" s="32"/>
      <c r="L175" s="32"/>
      <c r="M175" s="32"/>
      <c r="N175" s="32"/>
      <c r="O175" s="32"/>
      <c r="P175" s="32"/>
      <c r="Q175" s="32">
        <v>1.34</v>
      </c>
    </row>
    <row r="176" spans="1:17" x14ac:dyDescent="0.25">
      <c r="A176" s="21">
        <v>2012</v>
      </c>
      <c r="B176" s="28">
        <v>100309</v>
      </c>
      <c r="C176" s="27" t="s">
        <v>33</v>
      </c>
      <c r="D176" s="24" t="s">
        <v>225</v>
      </c>
      <c r="E176" s="27" t="s">
        <v>149</v>
      </c>
      <c r="F176" s="33" t="s">
        <v>150</v>
      </c>
      <c r="G176" s="42">
        <v>16.806999999999999</v>
      </c>
      <c r="H176" s="42">
        <v>9.7159999999999993</v>
      </c>
      <c r="I176" s="42"/>
      <c r="J176" s="42"/>
      <c r="K176" s="42"/>
      <c r="L176" s="42"/>
      <c r="M176" s="42"/>
      <c r="N176" s="42"/>
      <c r="O176" s="42"/>
      <c r="P176" s="42"/>
      <c r="Q176" s="42">
        <v>26.523</v>
      </c>
    </row>
    <row r="177" spans="1:17" x14ac:dyDescent="0.25">
      <c r="A177" s="21">
        <v>2012</v>
      </c>
      <c r="B177" s="22">
        <v>100323</v>
      </c>
      <c r="C177" s="27" t="s">
        <v>33</v>
      </c>
      <c r="D177" s="24" t="s">
        <v>226</v>
      </c>
      <c r="E177" s="27" t="s">
        <v>219</v>
      </c>
      <c r="F177" s="33" t="s">
        <v>220</v>
      </c>
      <c r="G177" s="26">
        <v>11.67</v>
      </c>
      <c r="H177" s="26">
        <v>0</v>
      </c>
      <c r="I177" s="26"/>
      <c r="J177" s="26"/>
      <c r="K177" s="26"/>
      <c r="L177" s="26"/>
      <c r="M177" s="26"/>
      <c r="N177" s="26"/>
      <c r="O177" s="26"/>
      <c r="P177" s="26"/>
      <c r="Q177" s="26">
        <v>11.67</v>
      </c>
    </row>
    <row r="178" spans="1:17" x14ac:dyDescent="0.25">
      <c r="A178" s="21">
        <v>2012</v>
      </c>
      <c r="B178" s="28">
        <v>100903</v>
      </c>
      <c r="C178" s="27"/>
      <c r="D178" s="24" t="s">
        <v>227</v>
      </c>
      <c r="E178" s="27" t="s">
        <v>149</v>
      </c>
      <c r="F178" s="33" t="s">
        <v>150</v>
      </c>
      <c r="G178" s="42">
        <v>0</v>
      </c>
      <c r="H178" s="42">
        <v>247.60300000000001</v>
      </c>
      <c r="I178" s="42">
        <v>15.92</v>
      </c>
      <c r="J178" s="42"/>
      <c r="K178" s="42"/>
      <c r="L178" s="42"/>
      <c r="M178" s="42"/>
      <c r="N178" s="42"/>
      <c r="O178" s="42">
        <v>231.68299999999999</v>
      </c>
      <c r="P178" s="42"/>
      <c r="Q178" s="42">
        <v>0</v>
      </c>
    </row>
    <row r="179" spans="1:17" x14ac:dyDescent="0.25">
      <c r="A179" s="21">
        <v>2012</v>
      </c>
      <c r="B179" s="41">
        <v>100910</v>
      </c>
      <c r="C179" s="31"/>
      <c r="D179" s="29" t="s">
        <v>228</v>
      </c>
      <c r="E179" s="61" t="s">
        <v>219</v>
      </c>
      <c r="F179" s="29" t="s">
        <v>220</v>
      </c>
      <c r="G179" s="44">
        <v>0</v>
      </c>
      <c r="H179" s="44">
        <v>0.66</v>
      </c>
      <c r="I179" s="44"/>
      <c r="J179" s="44"/>
      <c r="K179" s="44"/>
      <c r="L179" s="44"/>
      <c r="M179" s="44"/>
      <c r="N179" s="44"/>
      <c r="O179" s="44"/>
      <c r="P179" s="44"/>
      <c r="Q179" s="44">
        <v>0.66</v>
      </c>
    </row>
    <row r="180" spans="1:17" x14ac:dyDescent="0.25">
      <c r="A180" s="21">
        <v>2012</v>
      </c>
      <c r="B180" s="28">
        <v>100999</v>
      </c>
      <c r="C180" s="31"/>
      <c r="D180" s="29" t="s">
        <v>30</v>
      </c>
      <c r="E180" s="61" t="s">
        <v>31</v>
      </c>
      <c r="F180" s="29" t="s">
        <v>32</v>
      </c>
      <c r="G180" s="32">
        <v>0</v>
      </c>
      <c r="H180" s="32">
        <v>95.22</v>
      </c>
      <c r="I180" s="32"/>
      <c r="J180" s="32"/>
      <c r="K180" s="32"/>
      <c r="L180" s="32"/>
      <c r="M180" s="32"/>
      <c r="N180" s="32"/>
      <c r="O180" s="32">
        <v>95.22</v>
      </c>
      <c r="P180" s="32"/>
      <c r="Q180" s="32">
        <v>0</v>
      </c>
    </row>
    <row r="181" spans="1:17" x14ac:dyDescent="0.25">
      <c r="A181" s="21">
        <v>2012</v>
      </c>
      <c r="B181" s="28">
        <v>101003</v>
      </c>
      <c r="C181" s="27"/>
      <c r="D181" s="24" t="s">
        <v>227</v>
      </c>
      <c r="E181" s="27" t="s">
        <v>149</v>
      </c>
      <c r="F181" s="33" t="s">
        <v>150</v>
      </c>
      <c r="G181" s="42">
        <v>201.31200000000001</v>
      </c>
      <c r="H181" s="42">
        <v>516.00300000000004</v>
      </c>
      <c r="I181" s="42">
        <v>642</v>
      </c>
      <c r="J181" s="42"/>
      <c r="K181" s="42"/>
      <c r="L181" s="42"/>
      <c r="M181" s="42"/>
      <c r="N181" s="42"/>
      <c r="O181" s="42"/>
      <c r="P181" s="42"/>
      <c r="Q181" s="42">
        <v>75.314999999999998</v>
      </c>
    </row>
    <row r="182" spans="1:17" x14ac:dyDescent="0.25">
      <c r="A182" s="21">
        <v>2012</v>
      </c>
      <c r="B182" s="22">
        <v>101013</v>
      </c>
      <c r="C182" s="27" t="s">
        <v>33</v>
      </c>
      <c r="D182" s="24" t="s">
        <v>229</v>
      </c>
      <c r="E182" s="27" t="s">
        <v>86</v>
      </c>
      <c r="F182" s="24" t="s">
        <v>87</v>
      </c>
      <c r="G182" s="26">
        <v>0.52</v>
      </c>
      <c r="H182" s="26">
        <v>0</v>
      </c>
      <c r="I182" s="26"/>
      <c r="J182" s="26"/>
      <c r="K182" s="26"/>
      <c r="L182" s="26"/>
      <c r="M182" s="26"/>
      <c r="N182" s="26"/>
      <c r="O182" s="26"/>
      <c r="P182" s="26">
        <v>0.52</v>
      </c>
      <c r="Q182" s="26">
        <v>0</v>
      </c>
    </row>
    <row r="183" spans="1:17" x14ac:dyDescent="0.25">
      <c r="A183" s="21">
        <v>2012</v>
      </c>
      <c r="B183" s="22">
        <v>101103</v>
      </c>
      <c r="C183" s="23"/>
      <c r="D183" s="24" t="s">
        <v>230</v>
      </c>
      <c r="E183" s="27" t="s">
        <v>75</v>
      </c>
      <c r="F183" s="24" t="s">
        <v>76</v>
      </c>
      <c r="G183" s="26">
        <v>0</v>
      </c>
      <c r="H183" s="26">
        <v>115.77</v>
      </c>
      <c r="I183" s="26">
        <v>115.77</v>
      </c>
      <c r="J183" s="26"/>
      <c r="K183" s="26"/>
      <c r="L183" s="26"/>
      <c r="M183" s="26"/>
      <c r="N183" s="26"/>
      <c r="O183" s="26"/>
      <c r="P183" s="26"/>
      <c r="Q183" s="26">
        <v>0</v>
      </c>
    </row>
    <row r="184" spans="1:17" x14ac:dyDescent="0.25">
      <c r="A184" s="21">
        <v>2012</v>
      </c>
      <c r="B184" s="28">
        <v>101111</v>
      </c>
      <c r="C184" s="27" t="s">
        <v>33</v>
      </c>
      <c r="D184" s="24" t="s">
        <v>231</v>
      </c>
      <c r="E184" s="27" t="s">
        <v>232</v>
      </c>
      <c r="F184" s="24" t="s">
        <v>233</v>
      </c>
      <c r="G184" s="34">
        <v>17.006</v>
      </c>
      <c r="H184" s="34">
        <v>111.854</v>
      </c>
      <c r="I184" s="34"/>
      <c r="J184" s="34"/>
      <c r="K184" s="34"/>
      <c r="L184" s="34"/>
      <c r="M184" s="34"/>
      <c r="N184" s="34">
        <v>101.304</v>
      </c>
      <c r="O184" s="34"/>
      <c r="P184" s="34"/>
      <c r="Q184" s="34">
        <v>27.556000000000001</v>
      </c>
    </row>
    <row r="185" spans="1:17" x14ac:dyDescent="0.25">
      <c r="A185" s="21">
        <v>2012</v>
      </c>
      <c r="B185" s="28">
        <v>101112</v>
      </c>
      <c r="C185" s="27"/>
      <c r="D185" s="24" t="s">
        <v>234</v>
      </c>
      <c r="E185" s="27" t="s">
        <v>232</v>
      </c>
      <c r="F185" s="24" t="s">
        <v>233</v>
      </c>
      <c r="G185" s="34">
        <v>696.10199999999998</v>
      </c>
      <c r="H185" s="34">
        <v>15844.563999999998</v>
      </c>
      <c r="I185" s="34"/>
      <c r="J185" s="34"/>
      <c r="K185" s="34"/>
      <c r="L185" s="34"/>
      <c r="M185" s="34"/>
      <c r="N185" s="34">
        <v>15928.434000000001</v>
      </c>
      <c r="O185" s="34"/>
      <c r="P185" s="34"/>
      <c r="Q185" s="34">
        <v>612.23199999999997</v>
      </c>
    </row>
    <row r="186" spans="1:17" x14ac:dyDescent="0.25">
      <c r="A186" s="21">
        <v>2012</v>
      </c>
      <c r="B186" s="28">
        <v>101208</v>
      </c>
      <c r="C186" s="27"/>
      <c r="D186" s="24" t="s">
        <v>235</v>
      </c>
      <c r="E186" s="62" t="s">
        <v>75</v>
      </c>
      <c r="F186" s="33" t="s">
        <v>76</v>
      </c>
      <c r="G186" s="26">
        <v>83.14</v>
      </c>
      <c r="H186" s="26">
        <v>2296.3510000000001</v>
      </c>
      <c r="I186" s="26"/>
      <c r="J186" s="26"/>
      <c r="K186" s="26"/>
      <c r="L186" s="26"/>
      <c r="M186" s="26"/>
      <c r="N186" s="26">
        <v>2379.491</v>
      </c>
      <c r="O186" s="26"/>
      <c r="P186" s="26"/>
      <c r="Q186" s="26">
        <v>0</v>
      </c>
    </row>
    <row r="187" spans="1:17" x14ac:dyDescent="0.25">
      <c r="A187" s="21">
        <v>2012</v>
      </c>
      <c r="B187" s="41">
        <v>101209</v>
      </c>
      <c r="C187" s="31" t="s">
        <v>33</v>
      </c>
      <c r="D187" s="29" t="s">
        <v>226</v>
      </c>
      <c r="E187" s="61" t="s">
        <v>219</v>
      </c>
      <c r="F187" s="29" t="s">
        <v>220</v>
      </c>
      <c r="G187" s="44">
        <v>0</v>
      </c>
      <c r="H187" s="44">
        <v>61.5</v>
      </c>
      <c r="I187" s="29"/>
      <c r="J187" s="29"/>
      <c r="K187" s="29"/>
      <c r="L187" s="29"/>
      <c r="M187" s="29"/>
      <c r="N187" s="29"/>
      <c r="O187" s="29"/>
      <c r="P187" s="44">
        <v>58.5</v>
      </c>
      <c r="Q187" s="44">
        <v>3</v>
      </c>
    </row>
    <row r="188" spans="1:17" x14ac:dyDescent="0.25">
      <c r="A188" s="21">
        <v>2012</v>
      </c>
      <c r="B188" s="28">
        <v>101306</v>
      </c>
      <c r="C188" s="27"/>
      <c r="D188" s="24" t="s">
        <v>236</v>
      </c>
      <c r="E188" s="27" t="s">
        <v>75</v>
      </c>
      <c r="F188" s="24" t="s">
        <v>76</v>
      </c>
      <c r="G188" s="26">
        <v>0</v>
      </c>
      <c r="H188" s="26">
        <v>5223</v>
      </c>
      <c r="I188" s="26">
        <v>5223</v>
      </c>
      <c r="J188" s="26"/>
      <c r="K188" s="26"/>
      <c r="L188" s="26"/>
      <c r="M188" s="26"/>
      <c r="N188" s="26"/>
      <c r="O188" s="26"/>
      <c r="P188" s="26"/>
      <c r="Q188" s="26">
        <v>0</v>
      </c>
    </row>
    <row r="189" spans="1:17" x14ac:dyDescent="0.25">
      <c r="A189" s="21">
        <v>2012</v>
      </c>
      <c r="B189" s="35">
        <v>110105</v>
      </c>
      <c r="C189" s="27" t="s">
        <v>33</v>
      </c>
      <c r="D189" s="24" t="s">
        <v>237</v>
      </c>
      <c r="E189" s="27" t="s">
        <v>131</v>
      </c>
      <c r="F189" s="24" t="s">
        <v>132</v>
      </c>
      <c r="G189" s="26">
        <v>2.7429999999999999</v>
      </c>
      <c r="H189" s="26">
        <v>1531.51</v>
      </c>
      <c r="I189" s="26"/>
      <c r="J189" s="26"/>
      <c r="K189" s="26"/>
      <c r="L189" s="26"/>
      <c r="M189" s="26"/>
      <c r="N189" s="26">
        <v>1.5</v>
      </c>
      <c r="O189" s="26"/>
      <c r="P189" s="26">
        <v>1532.01</v>
      </c>
      <c r="Q189" s="26">
        <v>0.74299999999999999</v>
      </c>
    </row>
    <row r="190" spans="1:17" x14ac:dyDescent="0.25">
      <c r="A190" s="21">
        <v>2012</v>
      </c>
      <c r="B190" s="22">
        <v>110106</v>
      </c>
      <c r="C190" s="27" t="s">
        <v>33</v>
      </c>
      <c r="D190" s="24" t="s">
        <v>238</v>
      </c>
      <c r="E190" s="27" t="s">
        <v>131</v>
      </c>
      <c r="F190" s="24" t="s">
        <v>132</v>
      </c>
      <c r="G190" s="26">
        <v>1</v>
      </c>
      <c r="H190" s="26">
        <v>0</v>
      </c>
      <c r="I190" s="26"/>
      <c r="J190" s="26"/>
      <c r="K190" s="26"/>
      <c r="L190" s="26"/>
      <c r="M190" s="26"/>
      <c r="N190" s="26"/>
      <c r="O190" s="26"/>
      <c r="P190" s="26">
        <v>1</v>
      </c>
      <c r="Q190" s="26">
        <v>0</v>
      </c>
    </row>
    <row r="191" spans="1:17" x14ac:dyDescent="0.25">
      <c r="A191" s="21">
        <v>2012</v>
      </c>
      <c r="B191" s="35">
        <v>110107</v>
      </c>
      <c r="C191" s="27" t="s">
        <v>33</v>
      </c>
      <c r="D191" s="24" t="s">
        <v>239</v>
      </c>
      <c r="E191" s="27" t="s">
        <v>123</v>
      </c>
      <c r="F191" s="24" t="s">
        <v>124</v>
      </c>
      <c r="G191" s="26">
        <v>0.73</v>
      </c>
      <c r="H191" s="26">
        <v>487.46199999999993</v>
      </c>
      <c r="I191" s="26"/>
      <c r="J191" s="26"/>
      <c r="K191" s="26"/>
      <c r="L191" s="26"/>
      <c r="M191" s="26"/>
      <c r="N191" s="26"/>
      <c r="O191" s="26"/>
      <c r="P191" s="26">
        <v>488.19200000000001</v>
      </c>
      <c r="Q191" s="26">
        <v>0</v>
      </c>
    </row>
    <row r="192" spans="1:17" x14ac:dyDescent="0.25">
      <c r="A192" s="21">
        <v>2012</v>
      </c>
      <c r="B192" s="35">
        <v>110108</v>
      </c>
      <c r="C192" s="27" t="s">
        <v>33</v>
      </c>
      <c r="D192" s="24" t="s">
        <v>148</v>
      </c>
      <c r="E192" s="27" t="s">
        <v>140</v>
      </c>
      <c r="F192" s="24" t="s">
        <v>141</v>
      </c>
      <c r="G192" s="26">
        <v>0</v>
      </c>
      <c r="H192" s="26">
        <v>1.2430000000000001</v>
      </c>
      <c r="I192" s="26"/>
      <c r="J192" s="26"/>
      <c r="K192" s="26"/>
      <c r="L192" s="26"/>
      <c r="M192" s="26"/>
      <c r="N192" s="26"/>
      <c r="O192" s="26"/>
      <c r="P192" s="26">
        <v>1.2430000000000001</v>
      </c>
      <c r="Q192" s="26">
        <v>0</v>
      </c>
    </row>
    <row r="193" spans="1:17" x14ac:dyDescent="0.25">
      <c r="A193" s="21">
        <v>2012</v>
      </c>
      <c r="B193" s="28">
        <v>110109</v>
      </c>
      <c r="C193" s="27" t="s">
        <v>33</v>
      </c>
      <c r="D193" s="24" t="s">
        <v>240</v>
      </c>
      <c r="E193" s="27" t="s">
        <v>96</v>
      </c>
      <c r="F193" s="24" t="s">
        <v>97</v>
      </c>
      <c r="G193" s="26">
        <v>3.3849999999999998</v>
      </c>
      <c r="H193" s="26">
        <v>1.627</v>
      </c>
      <c r="I193" s="26"/>
      <c r="J193" s="26"/>
      <c r="K193" s="26"/>
      <c r="L193" s="26"/>
      <c r="M193" s="26"/>
      <c r="N193" s="26"/>
      <c r="O193" s="26"/>
      <c r="P193" s="26">
        <v>3.3849999999999998</v>
      </c>
      <c r="Q193" s="26">
        <v>1.627</v>
      </c>
    </row>
    <row r="194" spans="1:17" x14ac:dyDescent="0.25">
      <c r="A194" s="21">
        <v>2012</v>
      </c>
      <c r="B194" s="35">
        <v>110111</v>
      </c>
      <c r="C194" s="27" t="s">
        <v>33</v>
      </c>
      <c r="D194" s="24" t="s">
        <v>241</v>
      </c>
      <c r="E194" s="27" t="s">
        <v>163</v>
      </c>
      <c r="F194" s="24" t="s">
        <v>164</v>
      </c>
      <c r="G194" s="26">
        <v>8.0690000000000008</v>
      </c>
      <c r="H194" s="26">
        <v>2.2469999999999999</v>
      </c>
      <c r="I194" s="26"/>
      <c r="J194" s="26"/>
      <c r="K194" s="26"/>
      <c r="L194" s="26"/>
      <c r="M194" s="26"/>
      <c r="N194" s="26"/>
      <c r="O194" s="26"/>
      <c r="P194" s="26">
        <v>0.72</v>
      </c>
      <c r="Q194" s="26">
        <v>9.5960000000000001</v>
      </c>
    </row>
    <row r="195" spans="1:17" x14ac:dyDescent="0.25">
      <c r="A195" s="21">
        <v>2012</v>
      </c>
      <c r="B195" s="35">
        <v>110113</v>
      </c>
      <c r="C195" s="27" t="s">
        <v>33</v>
      </c>
      <c r="D195" s="24" t="s">
        <v>242</v>
      </c>
      <c r="E195" s="27" t="s">
        <v>123</v>
      </c>
      <c r="F195" s="24" t="s">
        <v>124</v>
      </c>
      <c r="G195" s="26">
        <v>8.2630000000000017</v>
      </c>
      <c r="H195" s="26">
        <v>2.5669999999999997</v>
      </c>
      <c r="I195" s="26"/>
      <c r="J195" s="26"/>
      <c r="K195" s="26"/>
      <c r="L195" s="26"/>
      <c r="M195" s="26"/>
      <c r="N195" s="26"/>
      <c r="O195" s="26"/>
      <c r="P195" s="26">
        <v>3.2290000000000001</v>
      </c>
      <c r="Q195" s="26">
        <v>7.6010000000000009</v>
      </c>
    </row>
    <row r="196" spans="1:17" x14ac:dyDescent="0.25">
      <c r="A196" s="21">
        <v>2012</v>
      </c>
      <c r="B196" s="22">
        <v>110114</v>
      </c>
      <c r="C196" s="23"/>
      <c r="D196" s="24" t="s">
        <v>243</v>
      </c>
      <c r="E196" s="27" t="s">
        <v>123</v>
      </c>
      <c r="F196" s="24" t="s">
        <v>124</v>
      </c>
      <c r="G196" s="26">
        <v>1.94</v>
      </c>
      <c r="H196" s="26">
        <v>0</v>
      </c>
      <c r="I196" s="26"/>
      <c r="J196" s="26"/>
      <c r="K196" s="26"/>
      <c r="L196" s="26"/>
      <c r="M196" s="26"/>
      <c r="N196" s="26"/>
      <c r="O196" s="26"/>
      <c r="P196" s="26">
        <v>1.94</v>
      </c>
      <c r="Q196" s="26">
        <v>0</v>
      </c>
    </row>
    <row r="197" spans="1:17" x14ac:dyDescent="0.25">
      <c r="A197" s="21">
        <v>2012</v>
      </c>
      <c r="B197" s="22">
        <v>110198</v>
      </c>
      <c r="C197" s="27" t="s">
        <v>33</v>
      </c>
      <c r="D197" s="24" t="s">
        <v>244</v>
      </c>
      <c r="E197" s="27" t="s">
        <v>86</v>
      </c>
      <c r="F197" s="24" t="s">
        <v>87</v>
      </c>
      <c r="G197" s="26">
        <v>4</v>
      </c>
      <c r="H197" s="26">
        <v>0</v>
      </c>
      <c r="I197" s="26"/>
      <c r="J197" s="26"/>
      <c r="K197" s="26"/>
      <c r="L197" s="26"/>
      <c r="M197" s="26"/>
      <c r="N197" s="26"/>
      <c r="O197" s="26"/>
      <c r="P197" s="26">
        <v>4</v>
      </c>
      <c r="Q197" s="26">
        <v>0</v>
      </c>
    </row>
    <row r="198" spans="1:17" x14ac:dyDescent="0.25">
      <c r="A198" s="21">
        <v>2012</v>
      </c>
      <c r="B198" s="22">
        <v>110207</v>
      </c>
      <c r="C198" s="27" t="s">
        <v>33</v>
      </c>
      <c r="D198" s="24" t="s">
        <v>244</v>
      </c>
      <c r="E198" s="27" t="s">
        <v>96</v>
      </c>
      <c r="F198" s="24" t="s">
        <v>97</v>
      </c>
      <c r="G198" s="26">
        <v>1</v>
      </c>
      <c r="H198" s="26">
        <v>0</v>
      </c>
      <c r="I198" s="26"/>
      <c r="J198" s="26"/>
      <c r="K198" s="26"/>
      <c r="L198" s="26"/>
      <c r="M198" s="26"/>
      <c r="N198" s="26"/>
      <c r="O198" s="26"/>
      <c r="P198" s="26">
        <v>1</v>
      </c>
      <c r="Q198" s="26">
        <v>0</v>
      </c>
    </row>
    <row r="199" spans="1:17" x14ac:dyDescent="0.25">
      <c r="A199" s="21">
        <v>2012</v>
      </c>
      <c r="B199" s="35">
        <v>110302</v>
      </c>
      <c r="C199" s="27" t="s">
        <v>33</v>
      </c>
      <c r="D199" s="24" t="s">
        <v>245</v>
      </c>
      <c r="E199" s="27" t="s">
        <v>140</v>
      </c>
      <c r="F199" s="24" t="s">
        <v>141</v>
      </c>
      <c r="G199" s="26">
        <v>37.311000000000007</v>
      </c>
      <c r="H199" s="26">
        <v>0.65400000000000003</v>
      </c>
      <c r="I199" s="26"/>
      <c r="J199" s="26"/>
      <c r="K199" s="26"/>
      <c r="L199" s="26"/>
      <c r="M199" s="26"/>
      <c r="N199" s="26"/>
      <c r="O199" s="26"/>
      <c r="P199" s="26">
        <v>2.7</v>
      </c>
      <c r="Q199" s="26">
        <v>35.265000000000001</v>
      </c>
    </row>
    <row r="200" spans="1:17" x14ac:dyDescent="0.25">
      <c r="A200" s="21">
        <v>2012</v>
      </c>
      <c r="B200" s="28">
        <v>110504</v>
      </c>
      <c r="C200" s="27" t="s">
        <v>33</v>
      </c>
      <c r="D200" s="24" t="s">
        <v>246</v>
      </c>
      <c r="E200" s="27" t="s">
        <v>140</v>
      </c>
      <c r="F200" s="24" t="s">
        <v>141</v>
      </c>
      <c r="G200" s="26">
        <v>9.2999999999999999E-2</v>
      </c>
      <c r="H200" s="26">
        <v>0</v>
      </c>
      <c r="I200" s="26"/>
      <c r="J200" s="26"/>
      <c r="K200" s="26"/>
      <c r="L200" s="26"/>
      <c r="M200" s="26"/>
      <c r="N200" s="26"/>
      <c r="O200" s="26"/>
      <c r="P200" s="26"/>
      <c r="Q200" s="26">
        <v>9.2999999999999999E-2</v>
      </c>
    </row>
    <row r="201" spans="1:17" x14ac:dyDescent="0.25">
      <c r="A201" s="21">
        <v>2012</v>
      </c>
      <c r="B201" s="28">
        <v>120101</v>
      </c>
      <c r="C201" s="27"/>
      <c r="D201" s="24" t="s">
        <v>247</v>
      </c>
      <c r="E201" s="27" t="s">
        <v>248</v>
      </c>
      <c r="F201" s="24" t="s">
        <v>249</v>
      </c>
      <c r="G201" s="26">
        <v>750.39399999999989</v>
      </c>
      <c r="H201" s="26">
        <v>1425.1080000000006</v>
      </c>
      <c r="I201" s="26">
        <v>912.64</v>
      </c>
      <c r="J201" s="26"/>
      <c r="K201" s="26">
        <v>530.97400000000005</v>
      </c>
      <c r="L201" s="26"/>
      <c r="M201" s="26"/>
      <c r="N201" s="26"/>
      <c r="O201" s="26"/>
      <c r="P201" s="26"/>
      <c r="Q201" s="26">
        <v>730.83900000000006</v>
      </c>
    </row>
    <row r="202" spans="1:17" x14ac:dyDescent="0.25">
      <c r="A202" s="21">
        <v>2012</v>
      </c>
      <c r="B202" s="28">
        <v>120102</v>
      </c>
      <c r="C202" s="27"/>
      <c r="D202" s="24" t="s">
        <v>250</v>
      </c>
      <c r="E202" s="27" t="s">
        <v>248</v>
      </c>
      <c r="F202" s="24" t="s">
        <v>249</v>
      </c>
      <c r="G202" s="26">
        <v>9.1310000000000002</v>
      </c>
      <c r="H202" s="26">
        <v>6.0990000000000002</v>
      </c>
      <c r="I202" s="26"/>
      <c r="J202" s="26"/>
      <c r="K202" s="26"/>
      <c r="L202" s="26"/>
      <c r="M202" s="26"/>
      <c r="N202" s="26"/>
      <c r="O202" s="26"/>
      <c r="P202" s="26">
        <v>8.8209999999999997</v>
      </c>
      <c r="Q202" s="26">
        <v>6.4089999999999998</v>
      </c>
    </row>
    <row r="203" spans="1:17" x14ac:dyDescent="0.25">
      <c r="A203" s="21">
        <v>2012</v>
      </c>
      <c r="B203" s="28">
        <v>120103</v>
      </c>
      <c r="C203" s="27"/>
      <c r="D203" s="24" t="s">
        <v>251</v>
      </c>
      <c r="E203" s="27" t="s">
        <v>252</v>
      </c>
      <c r="F203" s="24" t="s">
        <v>253</v>
      </c>
      <c r="G203" s="26">
        <v>40.573</v>
      </c>
      <c r="H203" s="26">
        <v>70.518000000000001</v>
      </c>
      <c r="I203" s="26"/>
      <c r="J203" s="26"/>
      <c r="K203" s="26">
        <v>42.728999999999999</v>
      </c>
      <c r="L203" s="26"/>
      <c r="M203" s="26"/>
      <c r="N203" s="26"/>
      <c r="O203" s="26"/>
      <c r="P203" s="26"/>
      <c r="Q203" s="26">
        <v>68.361999999999995</v>
      </c>
    </row>
    <row r="204" spans="1:17" x14ac:dyDescent="0.25">
      <c r="A204" s="21">
        <v>2012</v>
      </c>
      <c r="B204" s="28">
        <v>120105</v>
      </c>
      <c r="C204" s="27"/>
      <c r="D204" s="24" t="s">
        <v>254</v>
      </c>
      <c r="E204" s="27" t="s">
        <v>49</v>
      </c>
      <c r="F204" s="33" t="s">
        <v>50</v>
      </c>
      <c r="G204" s="34">
        <v>309.79200000000003</v>
      </c>
      <c r="H204" s="34">
        <v>2229.17</v>
      </c>
      <c r="I204" s="34">
        <v>422.94600000000003</v>
      </c>
      <c r="J204" s="34"/>
      <c r="K204" s="34">
        <v>40.457999999999998</v>
      </c>
      <c r="L204" s="34"/>
      <c r="M204" s="34"/>
      <c r="N204" s="34">
        <v>1835.684</v>
      </c>
      <c r="O204" s="34"/>
      <c r="P204" s="34">
        <v>40.74</v>
      </c>
      <c r="Q204" s="34">
        <v>199.13499999999999</v>
      </c>
    </row>
    <row r="205" spans="1:17" x14ac:dyDescent="0.25">
      <c r="A205" s="21">
        <v>2012</v>
      </c>
      <c r="B205" s="35">
        <v>120107</v>
      </c>
      <c r="C205" s="27" t="s">
        <v>33</v>
      </c>
      <c r="D205" s="24" t="s">
        <v>255</v>
      </c>
      <c r="E205" s="27" t="s">
        <v>112</v>
      </c>
      <c r="F205" s="24" t="s">
        <v>113</v>
      </c>
      <c r="G205" s="26">
        <v>22.820999999999998</v>
      </c>
      <c r="H205" s="26">
        <v>2.0000000000000018E-3</v>
      </c>
      <c r="I205" s="26"/>
      <c r="J205" s="26"/>
      <c r="K205" s="26"/>
      <c r="L205" s="26"/>
      <c r="M205" s="26"/>
      <c r="N205" s="26">
        <v>22.45</v>
      </c>
      <c r="O205" s="26"/>
      <c r="P205" s="26">
        <v>0.22</v>
      </c>
      <c r="Q205" s="26">
        <v>0.153</v>
      </c>
    </row>
    <row r="206" spans="1:17" x14ac:dyDescent="0.25">
      <c r="A206" s="21">
        <v>2012</v>
      </c>
      <c r="B206" s="35">
        <v>120108</v>
      </c>
      <c r="C206" s="27" t="s">
        <v>33</v>
      </c>
      <c r="D206" s="24" t="s">
        <v>256</v>
      </c>
      <c r="E206" s="27" t="s">
        <v>112</v>
      </c>
      <c r="F206" s="24" t="s">
        <v>113</v>
      </c>
      <c r="G206" s="26">
        <v>1.018</v>
      </c>
      <c r="H206" s="26">
        <v>0.85</v>
      </c>
      <c r="I206" s="26"/>
      <c r="J206" s="26"/>
      <c r="K206" s="26"/>
      <c r="L206" s="26"/>
      <c r="M206" s="26"/>
      <c r="N206" s="26"/>
      <c r="O206" s="26"/>
      <c r="P206" s="26">
        <v>0.85</v>
      </c>
      <c r="Q206" s="26">
        <v>1.018</v>
      </c>
    </row>
    <row r="207" spans="1:17" x14ac:dyDescent="0.25">
      <c r="A207" s="21">
        <v>2012</v>
      </c>
      <c r="B207" s="35">
        <v>120109</v>
      </c>
      <c r="C207" s="27" t="s">
        <v>33</v>
      </c>
      <c r="D207" s="24" t="s">
        <v>257</v>
      </c>
      <c r="E207" s="27" t="s">
        <v>112</v>
      </c>
      <c r="F207" s="24" t="s">
        <v>113</v>
      </c>
      <c r="G207" s="26">
        <v>9.7459999999999987</v>
      </c>
      <c r="H207" s="26">
        <v>35.095999999999997</v>
      </c>
      <c r="I207" s="26"/>
      <c r="J207" s="26"/>
      <c r="K207" s="26"/>
      <c r="L207" s="26"/>
      <c r="M207" s="26"/>
      <c r="N207" s="26"/>
      <c r="O207" s="26"/>
      <c r="P207" s="26">
        <v>12.827999999999999</v>
      </c>
      <c r="Q207" s="26">
        <v>32.014000000000003</v>
      </c>
    </row>
    <row r="208" spans="1:17" x14ac:dyDescent="0.25">
      <c r="A208" s="21">
        <v>2012</v>
      </c>
      <c r="B208" s="28">
        <v>120110</v>
      </c>
      <c r="C208" s="27" t="s">
        <v>33</v>
      </c>
      <c r="D208" s="24" t="s">
        <v>258</v>
      </c>
      <c r="E208" s="27" t="s">
        <v>112</v>
      </c>
      <c r="F208" s="24" t="s">
        <v>113</v>
      </c>
      <c r="G208" s="26">
        <v>0.23200000000000001</v>
      </c>
      <c r="H208" s="26">
        <v>0</v>
      </c>
      <c r="I208" s="26"/>
      <c r="J208" s="26"/>
      <c r="K208" s="26"/>
      <c r="L208" s="26"/>
      <c r="M208" s="26"/>
      <c r="N208" s="26"/>
      <c r="O208" s="26"/>
      <c r="P208" s="26">
        <v>0.23200000000000001</v>
      </c>
      <c r="Q208" s="26">
        <v>0</v>
      </c>
    </row>
    <row r="209" spans="1:17" x14ac:dyDescent="0.25">
      <c r="A209" s="21">
        <v>2012</v>
      </c>
      <c r="B209" s="28">
        <v>120113</v>
      </c>
      <c r="C209" s="27"/>
      <c r="D209" s="24" t="s">
        <v>259</v>
      </c>
      <c r="E209" s="27" t="s">
        <v>31</v>
      </c>
      <c r="F209" s="24" t="s">
        <v>32</v>
      </c>
      <c r="G209" s="26">
        <v>0.20499999999999999</v>
      </c>
      <c r="H209" s="26">
        <v>6.6000000000000003E-2</v>
      </c>
      <c r="I209" s="26"/>
      <c r="J209" s="26"/>
      <c r="K209" s="26"/>
      <c r="L209" s="26"/>
      <c r="M209" s="26"/>
      <c r="N209" s="26"/>
      <c r="O209" s="26"/>
      <c r="P209" s="26"/>
      <c r="Q209" s="26">
        <v>0.27100000000000002</v>
      </c>
    </row>
    <row r="210" spans="1:17" x14ac:dyDescent="0.25">
      <c r="A210" s="21">
        <v>2012</v>
      </c>
      <c r="B210" s="35">
        <v>120114</v>
      </c>
      <c r="C210" s="27" t="s">
        <v>33</v>
      </c>
      <c r="D210" s="24" t="s">
        <v>260</v>
      </c>
      <c r="E210" s="27" t="s">
        <v>96</v>
      </c>
      <c r="F210" s="24" t="s">
        <v>97</v>
      </c>
      <c r="G210" s="26">
        <v>1.5</v>
      </c>
      <c r="H210" s="26">
        <v>1.5209999999999999</v>
      </c>
      <c r="I210" s="26"/>
      <c r="J210" s="26"/>
      <c r="K210" s="26"/>
      <c r="L210" s="26"/>
      <c r="M210" s="26"/>
      <c r="N210" s="26"/>
      <c r="O210" s="26"/>
      <c r="P210" s="26">
        <v>1.5</v>
      </c>
      <c r="Q210" s="26">
        <v>1.5209999999999999</v>
      </c>
    </row>
    <row r="211" spans="1:17" x14ac:dyDescent="0.25">
      <c r="A211" s="21">
        <v>2012</v>
      </c>
      <c r="B211" s="35">
        <v>120118</v>
      </c>
      <c r="C211" s="27" t="s">
        <v>33</v>
      </c>
      <c r="D211" s="24" t="s">
        <v>261</v>
      </c>
      <c r="E211" s="27" t="s">
        <v>112</v>
      </c>
      <c r="F211" s="24" t="s">
        <v>113</v>
      </c>
      <c r="G211" s="26">
        <v>18.410000000000004</v>
      </c>
      <c r="H211" s="26">
        <v>31.720000000000002</v>
      </c>
      <c r="I211" s="26"/>
      <c r="J211" s="26"/>
      <c r="K211" s="26"/>
      <c r="L211" s="26"/>
      <c r="M211" s="26"/>
      <c r="N211" s="26"/>
      <c r="O211" s="26"/>
      <c r="P211" s="26">
        <v>20.678000000000001</v>
      </c>
      <c r="Q211" s="26">
        <v>29.452000000000002</v>
      </c>
    </row>
    <row r="212" spans="1:17" x14ac:dyDescent="0.25">
      <c r="A212" s="21">
        <v>2012</v>
      </c>
      <c r="B212" s="35">
        <v>120119</v>
      </c>
      <c r="C212" s="27" t="s">
        <v>33</v>
      </c>
      <c r="D212" s="24" t="s">
        <v>262</v>
      </c>
      <c r="E212" s="27" t="s">
        <v>112</v>
      </c>
      <c r="F212" s="24" t="s">
        <v>113</v>
      </c>
      <c r="G212" s="26">
        <v>2</v>
      </c>
      <c r="H212" s="26">
        <v>0</v>
      </c>
      <c r="I212" s="26"/>
      <c r="J212" s="26"/>
      <c r="K212" s="26"/>
      <c r="L212" s="26"/>
      <c r="M212" s="26"/>
      <c r="N212" s="26"/>
      <c r="O212" s="26"/>
      <c r="P212" s="26">
        <v>2</v>
      </c>
      <c r="Q212" s="26">
        <v>0</v>
      </c>
    </row>
    <row r="213" spans="1:17" x14ac:dyDescent="0.25">
      <c r="A213" s="21">
        <v>2012</v>
      </c>
      <c r="B213" s="28">
        <v>120120</v>
      </c>
      <c r="C213" s="27" t="s">
        <v>33</v>
      </c>
      <c r="D213" s="24" t="s">
        <v>263</v>
      </c>
      <c r="E213" s="27" t="s">
        <v>75</v>
      </c>
      <c r="F213" s="24" t="s">
        <v>76</v>
      </c>
      <c r="G213" s="26">
        <v>3.3820000000000001</v>
      </c>
      <c r="H213" s="26">
        <v>0</v>
      </c>
      <c r="I213" s="26"/>
      <c r="J213" s="26"/>
      <c r="K213" s="26"/>
      <c r="L213" s="26"/>
      <c r="M213" s="26"/>
      <c r="N213" s="26"/>
      <c r="O213" s="26"/>
      <c r="P213" s="26">
        <v>2</v>
      </c>
      <c r="Q213" s="26">
        <v>1.3819999999999999</v>
      </c>
    </row>
    <row r="214" spans="1:17" x14ac:dyDescent="0.25">
      <c r="A214" s="21">
        <v>2012</v>
      </c>
      <c r="B214" s="28">
        <v>120121</v>
      </c>
      <c r="C214" s="27"/>
      <c r="D214" s="24" t="s">
        <v>264</v>
      </c>
      <c r="E214" s="27" t="s">
        <v>75</v>
      </c>
      <c r="F214" s="24" t="s">
        <v>76</v>
      </c>
      <c r="G214" s="26">
        <v>0</v>
      </c>
      <c r="H214" s="26">
        <v>66.744</v>
      </c>
      <c r="I214" s="26">
        <v>66.744</v>
      </c>
      <c r="J214" s="26"/>
      <c r="K214" s="26"/>
      <c r="L214" s="26"/>
      <c r="M214" s="26"/>
      <c r="N214" s="26"/>
      <c r="O214" s="26"/>
      <c r="P214" s="26"/>
      <c r="Q214" s="26">
        <v>0</v>
      </c>
    </row>
    <row r="215" spans="1:17" x14ac:dyDescent="0.25">
      <c r="A215" s="21">
        <v>2012</v>
      </c>
      <c r="B215" s="28">
        <v>120199</v>
      </c>
      <c r="C215" s="27"/>
      <c r="D215" s="24" t="s">
        <v>30</v>
      </c>
      <c r="E215" s="27" t="s">
        <v>31</v>
      </c>
      <c r="F215" s="24" t="s">
        <v>32</v>
      </c>
      <c r="G215" s="26">
        <v>0</v>
      </c>
      <c r="H215" s="26">
        <v>3486.36</v>
      </c>
      <c r="I215" s="26">
        <v>3486.36</v>
      </c>
      <c r="J215" s="26"/>
      <c r="K215" s="26"/>
      <c r="L215" s="26"/>
      <c r="M215" s="26"/>
      <c r="N215" s="26"/>
      <c r="O215" s="26"/>
      <c r="P215" s="26"/>
      <c r="Q215" s="26">
        <v>0</v>
      </c>
    </row>
    <row r="216" spans="1:17" x14ac:dyDescent="0.25">
      <c r="A216" s="21">
        <v>2012</v>
      </c>
      <c r="B216" s="35">
        <v>120302</v>
      </c>
      <c r="C216" s="27" t="s">
        <v>33</v>
      </c>
      <c r="D216" s="24" t="s">
        <v>265</v>
      </c>
      <c r="E216" s="27" t="s">
        <v>37</v>
      </c>
      <c r="F216" s="24" t="s">
        <v>38</v>
      </c>
      <c r="G216" s="26">
        <v>1.6</v>
      </c>
      <c r="H216" s="26">
        <v>0</v>
      </c>
      <c r="I216" s="26"/>
      <c r="J216" s="26"/>
      <c r="K216" s="26"/>
      <c r="L216" s="26"/>
      <c r="M216" s="26"/>
      <c r="N216" s="26"/>
      <c r="O216" s="26"/>
      <c r="P216" s="26">
        <v>1.6</v>
      </c>
      <c r="Q216" s="26">
        <v>0</v>
      </c>
    </row>
    <row r="217" spans="1:17" x14ac:dyDescent="0.25">
      <c r="A217" s="21">
        <v>2012</v>
      </c>
      <c r="B217" s="35">
        <v>130105</v>
      </c>
      <c r="C217" s="27" t="s">
        <v>33</v>
      </c>
      <c r="D217" s="24" t="s">
        <v>266</v>
      </c>
      <c r="E217" s="27" t="s">
        <v>112</v>
      </c>
      <c r="F217" s="24" t="s">
        <v>113</v>
      </c>
      <c r="G217" s="26">
        <v>6.5449999999999999</v>
      </c>
      <c r="H217" s="26">
        <v>1.151</v>
      </c>
      <c r="I217" s="26"/>
      <c r="J217" s="26"/>
      <c r="K217" s="26"/>
      <c r="L217" s="26"/>
      <c r="M217" s="26"/>
      <c r="N217" s="26"/>
      <c r="O217" s="26"/>
      <c r="P217" s="26">
        <v>5</v>
      </c>
      <c r="Q217" s="26">
        <v>2.6960000000000002</v>
      </c>
    </row>
    <row r="218" spans="1:17" x14ac:dyDescent="0.25">
      <c r="A218" s="21">
        <v>2012</v>
      </c>
      <c r="B218" s="35">
        <v>130110</v>
      </c>
      <c r="C218" s="27" t="s">
        <v>33</v>
      </c>
      <c r="D218" s="24" t="s">
        <v>267</v>
      </c>
      <c r="E218" s="27" t="s">
        <v>112</v>
      </c>
      <c r="F218" s="24" t="s">
        <v>113</v>
      </c>
      <c r="G218" s="26">
        <v>17.559999999999999</v>
      </c>
      <c r="H218" s="26">
        <v>6.3030000000000008</v>
      </c>
      <c r="I218" s="26"/>
      <c r="J218" s="26"/>
      <c r="K218" s="26"/>
      <c r="L218" s="26"/>
      <c r="M218" s="26">
        <v>0.02</v>
      </c>
      <c r="N218" s="26">
        <v>17.7</v>
      </c>
      <c r="O218" s="26"/>
      <c r="P218" s="26"/>
      <c r="Q218" s="26">
        <v>6.1430000000000007</v>
      </c>
    </row>
    <row r="219" spans="1:17" x14ac:dyDescent="0.25">
      <c r="A219" s="21">
        <v>2012</v>
      </c>
      <c r="B219" s="35">
        <v>130111</v>
      </c>
      <c r="C219" s="27" t="s">
        <v>33</v>
      </c>
      <c r="D219" s="24" t="s">
        <v>268</v>
      </c>
      <c r="E219" s="27" t="s">
        <v>112</v>
      </c>
      <c r="F219" s="24" t="s">
        <v>113</v>
      </c>
      <c r="G219" s="26">
        <v>15.9</v>
      </c>
      <c r="H219" s="26">
        <v>6.6280000000000001</v>
      </c>
      <c r="I219" s="26"/>
      <c r="J219" s="26"/>
      <c r="K219" s="26"/>
      <c r="L219" s="26"/>
      <c r="M219" s="26"/>
      <c r="N219" s="26">
        <v>13.23</v>
      </c>
      <c r="O219" s="26"/>
      <c r="P219" s="26">
        <v>3</v>
      </c>
      <c r="Q219" s="26">
        <v>6.298</v>
      </c>
    </row>
    <row r="220" spans="1:17" x14ac:dyDescent="0.25">
      <c r="A220" s="21">
        <v>2012</v>
      </c>
      <c r="B220" s="35">
        <v>130113</v>
      </c>
      <c r="C220" s="27" t="s">
        <v>33</v>
      </c>
      <c r="D220" s="24" t="s">
        <v>269</v>
      </c>
      <c r="E220" s="27" t="s">
        <v>112</v>
      </c>
      <c r="F220" s="24" t="s">
        <v>113</v>
      </c>
      <c r="G220" s="26">
        <v>29.061999999999998</v>
      </c>
      <c r="H220" s="26">
        <v>54.691000000000003</v>
      </c>
      <c r="I220" s="26"/>
      <c r="J220" s="26"/>
      <c r="K220" s="26">
        <v>11.42</v>
      </c>
      <c r="L220" s="26"/>
      <c r="M220" s="26">
        <v>6.891</v>
      </c>
      <c r="N220" s="26">
        <v>11.686</v>
      </c>
      <c r="O220" s="26"/>
      <c r="P220" s="26"/>
      <c r="Q220" s="26">
        <v>53.756000000000007</v>
      </c>
    </row>
    <row r="221" spans="1:17" x14ac:dyDescent="0.25">
      <c r="A221" s="21">
        <v>2012</v>
      </c>
      <c r="B221" s="35">
        <v>130204</v>
      </c>
      <c r="C221" s="27" t="s">
        <v>33</v>
      </c>
      <c r="D221" s="24" t="s">
        <v>270</v>
      </c>
      <c r="E221" s="27" t="s">
        <v>271</v>
      </c>
      <c r="F221" s="24" t="s">
        <v>272</v>
      </c>
      <c r="G221" s="26">
        <v>7.0000000000000001E-3</v>
      </c>
      <c r="H221" s="26">
        <v>0</v>
      </c>
      <c r="I221" s="26"/>
      <c r="J221" s="26"/>
      <c r="K221" s="26"/>
      <c r="L221" s="26"/>
      <c r="M221" s="26"/>
      <c r="N221" s="26"/>
      <c r="O221" s="26"/>
      <c r="P221" s="26"/>
      <c r="Q221" s="26">
        <v>7.0000000000000001E-3</v>
      </c>
    </row>
    <row r="222" spans="1:17" x14ac:dyDescent="0.25">
      <c r="A222" s="21">
        <v>2012</v>
      </c>
      <c r="B222" s="35">
        <v>130205</v>
      </c>
      <c r="C222" s="27" t="s">
        <v>33</v>
      </c>
      <c r="D222" s="24" t="s">
        <v>273</v>
      </c>
      <c r="E222" s="27" t="s">
        <v>271</v>
      </c>
      <c r="F222" s="24" t="s">
        <v>272</v>
      </c>
      <c r="G222" s="26">
        <v>8.1549999999999994</v>
      </c>
      <c r="H222" s="26">
        <v>10.311</v>
      </c>
      <c r="I222" s="26"/>
      <c r="J222" s="26"/>
      <c r="K222" s="26"/>
      <c r="L222" s="26"/>
      <c r="M222" s="26">
        <v>7.6999999999999999E-2</v>
      </c>
      <c r="N222" s="26">
        <v>6.11</v>
      </c>
      <c r="O222" s="26"/>
      <c r="P222" s="26"/>
      <c r="Q222" s="26">
        <v>12.279</v>
      </c>
    </row>
    <row r="223" spans="1:17" x14ac:dyDescent="0.25">
      <c r="A223" s="21">
        <v>2012</v>
      </c>
      <c r="B223" s="35">
        <v>130206</v>
      </c>
      <c r="C223" s="27" t="s">
        <v>33</v>
      </c>
      <c r="D223" s="24" t="s">
        <v>274</v>
      </c>
      <c r="E223" s="27" t="s">
        <v>271</v>
      </c>
      <c r="F223" s="24" t="s">
        <v>272</v>
      </c>
      <c r="G223" s="26">
        <v>7.8179999999999996</v>
      </c>
      <c r="H223" s="26">
        <v>0.43099999999999872</v>
      </c>
      <c r="I223" s="26"/>
      <c r="J223" s="26"/>
      <c r="K223" s="26"/>
      <c r="L223" s="26"/>
      <c r="M223" s="26"/>
      <c r="N223" s="26">
        <v>7.6</v>
      </c>
      <c r="O223" s="26"/>
      <c r="P223" s="26"/>
      <c r="Q223" s="26">
        <v>0.64900000000000013</v>
      </c>
    </row>
    <row r="224" spans="1:17" x14ac:dyDescent="0.25">
      <c r="A224" s="21">
        <v>2012</v>
      </c>
      <c r="B224" s="35">
        <v>130207</v>
      </c>
      <c r="C224" s="27" t="s">
        <v>33</v>
      </c>
      <c r="D224" s="24" t="s">
        <v>275</v>
      </c>
      <c r="E224" s="27" t="s">
        <v>271</v>
      </c>
      <c r="F224" s="24" t="s">
        <v>272</v>
      </c>
      <c r="G224" s="26">
        <v>5</v>
      </c>
      <c r="H224" s="26">
        <v>0</v>
      </c>
      <c r="I224" s="26"/>
      <c r="J224" s="26"/>
      <c r="K224" s="26"/>
      <c r="L224" s="26"/>
      <c r="M224" s="26"/>
      <c r="N224" s="26">
        <v>5</v>
      </c>
      <c r="O224" s="26"/>
      <c r="P224" s="26"/>
      <c r="Q224" s="26">
        <v>0</v>
      </c>
    </row>
    <row r="225" spans="1:17" x14ac:dyDescent="0.25">
      <c r="A225" s="21">
        <v>2012</v>
      </c>
      <c r="B225" s="35">
        <v>130208</v>
      </c>
      <c r="C225" s="27" t="s">
        <v>33</v>
      </c>
      <c r="D225" s="24" t="s">
        <v>276</v>
      </c>
      <c r="E225" s="27" t="s">
        <v>271</v>
      </c>
      <c r="F225" s="24" t="s">
        <v>272</v>
      </c>
      <c r="G225" s="26">
        <v>1674.1090000000008</v>
      </c>
      <c r="H225" s="26">
        <v>2886.741</v>
      </c>
      <c r="I225" s="26"/>
      <c r="J225" s="26"/>
      <c r="K225" s="26">
        <v>1749.48</v>
      </c>
      <c r="L225" s="26"/>
      <c r="M225" s="26">
        <v>36.780999999999999</v>
      </c>
      <c r="N225" s="26">
        <v>1224.6640000000002</v>
      </c>
      <c r="O225" s="26"/>
      <c r="P225" s="26">
        <v>37.76</v>
      </c>
      <c r="Q225" s="26">
        <v>1512.165</v>
      </c>
    </row>
    <row r="226" spans="1:17" x14ac:dyDescent="0.25">
      <c r="A226" s="21">
        <v>2012</v>
      </c>
      <c r="B226" s="35">
        <v>130301</v>
      </c>
      <c r="C226" s="27" t="s">
        <v>33</v>
      </c>
      <c r="D226" s="24" t="s">
        <v>277</v>
      </c>
      <c r="E226" s="27" t="s">
        <v>278</v>
      </c>
      <c r="F226" s="24" t="s">
        <v>279</v>
      </c>
      <c r="G226" s="26">
        <v>2.2149999999999999</v>
      </c>
      <c r="H226" s="26">
        <v>2.7960000000000007</v>
      </c>
      <c r="I226" s="26"/>
      <c r="J226" s="26"/>
      <c r="K226" s="26"/>
      <c r="L226" s="26"/>
      <c r="M226" s="26"/>
      <c r="N226" s="26"/>
      <c r="O226" s="26"/>
      <c r="P226" s="26">
        <v>1.6</v>
      </c>
      <c r="Q226" s="26">
        <v>3.4109999999999996</v>
      </c>
    </row>
    <row r="227" spans="1:17" x14ac:dyDescent="0.25">
      <c r="A227" s="21">
        <v>2012</v>
      </c>
      <c r="B227" s="35">
        <v>130306</v>
      </c>
      <c r="C227" s="27" t="s">
        <v>33</v>
      </c>
      <c r="D227" s="24" t="s">
        <v>280</v>
      </c>
      <c r="E227" s="27" t="s">
        <v>112</v>
      </c>
      <c r="F227" s="24" t="s">
        <v>113</v>
      </c>
      <c r="G227" s="26">
        <v>8.8999999999999996E-2</v>
      </c>
      <c r="H227" s="26">
        <v>0</v>
      </c>
      <c r="I227" s="26"/>
      <c r="J227" s="26"/>
      <c r="K227" s="26"/>
      <c r="L227" s="26"/>
      <c r="M227" s="26"/>
      <c r="N227" s="26"/>
      <c r="O227" s="26"/>
      <c r="P227" s="26"/>
      <c r="Q227" s="26">
        <v>8.8999999999999996E-2</v>
      </c>
    </row>
    <row r="228" spans="1:17" x14ac:dyDescent="0.25">
      <c r="A228" s="21">
        <v>2012</v>
      </c>
      <c r="B228" s="35">
        <v>130307</v>
      </c>
      <c r="C228" s="27" t="s">
        <v>33</v>
      </c>
      <c r="D228" s="24" t="s">
        <v>281</v>
      </c>
      <c r="E228" s="27" t="s">
        <v>112</v>
      </c>
      <c r="F228" s="24" t="s">
        <v>113</v>
      </c>
      <c r="G228" s="26">
        <v>4.16</v>
      </c>
      <c r="H228" s="26">
        <v>1.8899999999999997</v>
      </c>
      <c r="I228" s="26"/>
      <c r="J228" s="26"/>
      <c r="K228" s="26"/>
      <c r="L228" s="26"/>
      <c r="M228" s="26"/>
      <c r="N228" s="26">
        <v>4.16</v>
      </c>
      <c r="O228" s="26"/>
      <c r="P228" s="26">
        <v>0.25</v>
      </c>
      <c r="Q228" s="26">
        <v>1.64</v>
      </c>
    </row>
    <row r="229" spans="1:17" x14ac:dyDescent="0.25">
      <c r="A229" s="21">
        <v>2012</v>
      </c>
      <c r="B229" s="35">
        <v>130308</v>
      </c>
      <c r="C229" s="27" t="s">
        <v>33</v>
      </c>
      <c r="D229" s="24" t="s">
        <v>282</v>
      </c>
      <c r="E229" s="27" t="s">
        <v>112</v>
      </c>
      <c r="F229" s="24" t="s">
        <v>113</v>
      </c>
      <c r="G229" s="26">
        <v>5.1479999999999997</v>
      </c>
      <c r="H229" s="26">
        <v>3.5209999999999972</v>
      </c>
      <c r="I229" s="26"/>
      <c r="J229" s="26"/>
      <c r="K229" s="26"/>
      <c r="L229" s="26"/>
      <c r="M229" s="26"/>
      <c r="N229" s="26">
        <v>5</v>
      </c>
      <c r="O229" s="26"/>
      <c r="P229" s="26">
        <v>3.34</v>
      </c>
      <c r="Q229" s="26">
        <v>0.32899999999999996</v>
      </c>
    </row>
    <row r="230" spans="1:17" x14ac:dyDescent="0.25">
      <c r="A230" s="21">
        <v>2012</v>
      </c>
      <c r="B230" s="35">
        <v>130309</v>
      </c>
      <c r="C230" s="27" t="s">
        <v>33</v>
      </c>
      <c r="D230" s="24" t="s">
        <v>283</v>
      </c>
      <c r="E230" s="27" t="s">
        <v>112</v>
      </c>
      <c r="F230" s="24" t="s">
        <v>113</v>
      </c>
      <c r="G230" s="26">
        <v>5.5940000000000003</v>
      </c>
      <c r="H230" s="26">
        <v>3.71</v>
      </c>
      <c r="I230" s="26"/>
      <c r="J230" s="26"/>
      <c r="K230" s="26"/>
      <c r="L230" s="26"/>
      <c r="M230" s="26"/>
      <c r="N230" s="26">
        <v>4</v>
      </c>
      <c r="O230" s="26"/>
      <c r="P230" s="26">
        <v>1</v>
      </c>
      <c r="Q230" s="26">
        <v>4.3040000000000003</v>
      </c>
    </row>
    <row r="231" spans="1:17" x14ac:dyDescent="0.25">
      <c r="A231" s="21">
        <v>2012</v>
      </c>
      <c r="B231" s="35">
        <v>130310</v>
      </c>
      <c r="C231" s="27" t="s">
        <v>33</v>
      </c>
      <c r="D231" s="24" t="s">
        <v>284</v>
      </c>
      <c r="E231" s="27" t="s">
        <v>112</v>
      </c>
      <c r="F231" s="24" t="s">
        <v>113</v>
      </c>
      <c r="G231" s="26">
        <v>34.329000000000001</v>
      </c>
      <c r="H231" s="26">
        <v>125.30200000000001</v>
      </c>
      <c r="I231" s="26"/>
      <c r="J231" s="26"/>
      <c r="K231" s="26">
        <v>112.46</v>
      </c>
      <c r="L231" s="26"/>
      <c r="M231" s="26">
        <v>0.26</v>
      </c>
      <c r="N231" s="26">
        <v>19.09</v>
      </c>
      <c r="O231" s="26"/>
      <c r="P231" s="26">
        <v>3</v>
      </c>
      <c r="Q231" s="26">
        <v>24.820999999999998</v>
      </c>
    </row>
    <row r="232" spans="1:17" x14ac:dyDescent="0.25">
      <c r="A232" s="21">
        <v>2012</v>
      </c>
      <c r="B232" s="35">
        <v>130401</v>
      </c>
      <c r="C232" s="27" t="s">
        <v>33</v>
      </c>
      <c r="D232" s="24" t="s">
        <v>285</v>
      </c>
      <c r="E232" s="27" t="s">
        <v>119</v>
      </c>
      <c r="F232" s="24" t="s">
        <v>120</v>
      </c>
      <c r="G232" s="26">
        <v>0</v>
      </c>
      <c r="H232" s="26">
        <v>25</v>
      </c>
      <c r="I232" s="26"/>
      <c r="J232" s="26"/>
      <c r="K232" s="26"/>
      <c r="L232" s="26"/>
      <c r="M232" s="26"/>
      <c r="N232" s="26">
        <v>25</v>
      </c>
      <c r="O232" s="26"/>
      <c r="P232" s="26"/>
      <c r="Q232" s="26">
        <v>0</v>
      </c>
    </row>
    <row r="233" spans="1:17" x14ac:dyDescent="0.25">
      <c r="A233" s="21">
        <v>2012</v>
      </c>
      <c r="B233" s="35">
        <v>130403</v>
      </c>
      <c r="C233" s="27" t="s">
        <v>33</v>
      </c>
      <c r="D233" s="24" t="s">
        <v>286</v>
      </c>
      <c r="E233" s="27" t="s">
        <v>119</v>
      </c>
      <c r="F233" s="24" t="s">
        <v>120</v>
      </c>
      <c r="G233" s="26">
        <v>571.33000000000004</v>
      </c>
      <c r="H233" s="26">
        <v>16337.686999999998</v>
      </c>
      <c r="I233" s="26"/>
      <c r="J233" s="26"/>
      <c r="K233" s="26"/>
      <c r="L233" s="26"/>
      <c r="M233" s="26"/>
      <c r="N233" s="26">
        <v>15586.628000000001</v>
      </c>
      <c r="O233" s="26"/>
      <c r="P233" s="26">
        <v>180</v>
      </c>
      <c r="Q233" s="26">
        <v>1142.3889999999999</v>
      </c>
    </row>
    <row r="234" spans="1:17" x14ac:dyDescent="0.25">
      <c r="A234" s="21">
        <v>2012</v>
      </c>
      <c r="B234" s="28">
        <v>130501</v>
      </c>
      <c r="C234" s="27" t="s">
        <v>33</v>
      </c>
      <c r="D234" s="24" t="s">
        <v>287</v>
      </c>
      <c r="E234" s="27" t="s">
        <v>119</v>
      </c>
      <c r="F234" s="24" t="s">
        <v>120</v>
      </c>
      <c r="G234" s="26">
        <v>421.60399999999998</v>
      </c>
      <c r="H234" s="26">
        <v>32.295999999999999</v>
      </c>
      <c r="I234" s="26"/>
      <c r="J234" s="69"/>
      <c r="K234" s="26"/>
      <c r="L234" s="26"/>
      <c r="M234" s="26"/>
      <c r="N234" s="26"/>
      <c r="O234" s="26"/>
      <c r="P234" s="69">
        <v>246.62</v>
      </c>
      <c r="Q234" s="26">
        <v>207.28</v>
      </c>
    </row>
    <row r="235" spans="1:17" x14ac:dyDescent="0.25">
      <c r="A235" s="21">
        <v>2012</v>
      </c>
      <c r="B235" s="28">
        <v>130502</v>
      </c>
      <c r="C235" s="27" t="s">
        <v>33</v>
      </c>
      <c r="D235" s="24" t="s">
        <v>288</v>
      </c>
      <c r="E235" s="27" t="s">
        <v>119</v>
      </c>
      <c r="F235" s="24" t="s">
        <v>120</v>
      </c>
      <c r="G235" s="26">
        <v>10977.354999999998</v>
      </c>
      <c r="H235" s="26">
        <v>5765.5889999999999</v>
      </c>
      <c r="I235" s="26"/>
      <c r="J235" s="69"/>
      <c r="K235" s="26"/>
      <c r="L235" s="26"/>
      <c r="M235" s="26"/>
      <c r="N235" s="26">
        <v>1587.26</v>
      </c>
      <c r="O235" s="26"/>
      <c r="P235" s="69">
        <v>6573.6219999999948</v>
      </c>
      <c r="Q235" s="26">
        <v>8582.0619999999999</v>
      </c>
    </row>
    <row r="236" spans="1:17" x14ac:dyDescent="0.25">
      <c r="A236" s="21">
        <v>2012</v>
      </c>
      <c r="B236" s="28">
        <v>130503</v>
      </c>
      <c r="C236" s="27" t="s">
        <v>33</v>
      </c>
      <c r="D236" s="24" t="s">
        <v>289</v>
      </c>
      <c r="E236" s="27" t="s">
        <v>119</v>
      </c>
      <c r="F236" s="24" t="s">
        <v>120</v>
      </c>
      <c r="G236" s="26">
        <v>222.41</v>
      </c>
      <c r="H236" s="26">
        <v>424.28000000000003</v>
      </c>
      <c r="I236" s="26"/>
      <c r="J236" s="69"/>
      <c r="K236" s="26"/>
      <c r="L236" s="26"/>
      <c r="M236" s="26"/>
      <c r="N236" s="26">
        <v>10.08</v>
      </c>
      <c r="O236" s="26"/>
      <c r="P236" s="69">
        <v>0.11</v>
      </c>
      <c r="Q236" s="26">
        <v>636.5</v>
      </c>
    </row>
    <row r="237" spans="1:17" x14ac:dyDescent="0.25">
      <c r="A237" s="21">
        <v>2012</v>
      </c>
      <c r="B237" s="35">
        <v>130506</v>
      </c>
      <c r="C237" s="27" t="s">
        <v>33</v>
      </c>
      <c r="D237" s="24" t="s">
        <v>290</v>
      </c>
      <c r="E237" s="27" t="s">
        <v>112</v>
      </c>
      <c r="F237" s="24" t="s">
        <v>113</v>
      </c>
      <c r="G237" s="26">
        <v>35.6</v>
      </c>
      <c r="H237" s="26">
        <v>78.290000000000006</v>
      </c>
      <c r="I237" s="26"/>
      <c r="J237" s="69"/>
      <c r="K237" s="26"/>
      <c r="L237" s="26"/>
      <c r="M237" s="26"/>
      <c r="N237" s="26">
        <v>8.7199999999999989</v>
      </c>
      <c r="O237" s="26"/>
      <c r="P237" s="69">
        <v>80.23</v>
      </c>
      <c r="Q237" s="26">
        <v>24.939999999999998</v>
      </c>
    </row>
    <row r="238" spans="1:17" x14ac:dyDescent="0.25">
      <c r="A238" s="21">
        <v>2012</v>
      </c>
      <c r="B238" s="28">
        <v>130507</v>
      </c>
      <c r="C238" s="27" t="s">
        <v>33</v>
      </c>
      <c r="D238" s="24" t="s">
        <v>291</v>
      </c>
      <c r="E238" s="27" t="s">
        <v>119</v>
      </c>
      <c r="F238" s="24" t="s">
        <v>120</v>
      </c>
      <c r="G238" s="26">
        <v>642.04000000000019</v>
      </c>
      <c r="H238" s="26">
        <v>4535.6530000000002</v>
      </c>
      <c r="I238" s="26"/>
      <c r="J238" s="69"/>
      <c r="K238" s="26"/>
      <c r="L238" s="26"/>
      <c r="M238" s="26"/>
      <c r="N238" s="26">
        <v>1499.4870000000001</v>
      </c>
      <c r="O238" s="26"/>
      <c r="P238" s="69">
        <v>2429.3209999999999</v>
      </c>
      <c r="Q238" s="26">
        <v>1248.8849999999998</v>
      </c>
    </row>
    <row r="239" spans="1:17" x14ac:dyDescent="0.25">
      <c r="A239" s="21">
        <v>2012</v>
      </c>
      <c r="B239" s="28">
        <v>130508</v>
      </c>
      <c r="C239" s="27" t="s">
        <v>33</v>
      </c>
      <c r="D239" s="24" t="s">
        <v>292</v>
      </c>
      <c r="E239" s="27" t="s">
        <v>119</v>
      </c>
      <c r="F239" s="24" t="s">
        <v>120</v>
      </c>
      <c r="G239" s="26">
        <v>350.65599999999995</v>
      </c>
      <c r="H239" s="26">
        <v>3660.569</v>
      </c>
      <c r="I239" s="26"/>
      <c r="J239" s="69"/>
      <c r="K239" s="26"/>
      <c r="L239" s="26"/>
      <c r="M239" s="26"/>
      <c r="N239" s="26">
        <v>2802.31</v>
      </c>
      <c r="O239" s="26"/>
      <c r="P239" s="69">
        <v>674.81999999999994</v>
      </c>
      <c r="Q239" s="26">
        <v>534.09500000000003</v>
      </c>
    </row>
    <row r="240" spans="1:17" x14ac:dyDescent="0.25">
      <c r="A240" s="21">
        <v>2012</v>
      </c>
      <c r="B240" s="35">
        <v>130701</v>
      </c>
      <c r="C240" s="27" t="s">
        <v>33</v>
      </c>
      <c r="D240" s="24" t="s">
        <v>293</v>
      </c>
      <c r="E240" s="27" t="s">
        <v>119</v>
      </c>
      <c r="F240" s="24" t="s">
        <v>120</v>
      </c>
      <c r="G240" s="26">
        <v>57.771000000000001</v>
      </c>
      <c r="H240" s="26">
        <v>914.59700000000009</v>
      </c>
      <c r="I240" s="26"/>
      <c r="J240" s="69"/>
      <c r="K240" s="26"/>
      <c r="L240" s="26"/>
      <c r="M240" s="26">
        <v>6.7880000000000003</v>
      </c>
      <c r="N240" s="26">
        <v>650.99</v>
      </c>
      <c r="O240" s="26"/>
      <c r="P240" s="69">
        <v>93.224999999999994</v>
      </c>
      <c r="Q240" s="26">
        <v>221.36500000000001</v>
      </c>
    </row>
    <row r="241" spans="1:17" x14ac:dyDescent="0.25">
      <c r="A241" s="21">
        <v>2012</v>
      </c>
      <c r="B241" s="35">
        <v>130702</v>
      </c>
      <c r="C241" s="27" t="s">
        <v>33</v>
      </c>
      <c r="D241" s="24" t="s">
        <v>294</v>
      </c>
      <c r="E241" s="27" t="s">
        <v>119</v>
      </c>
      <c r="F241" s="24" t="s">
        <v>120</v>
      </c>
      <c r="G241" s="26">
        <v>3.8780000000000001</v>
      </c>
      <c r="H241" s="26">
        <v>114.06399999999999</v>
      </c>
      <c r="I241" s="26"/>
      <c r="J241" s="69"/>
      <c r="K241" s="26"/>
      <c r="L241" s="26"/>
      <c r="M241" s="26"/>
      <c r="N241" s="26">
        <v>113.41000000000001</v>
      </c>
      <c r="O241" s="26"/>
      <c r="P241" s="69">
        <v>1.9179999999999999</v>
      </c>
      <c r="Q241" s="26">
        <v>2.6139999999999999</v>
      </c>
    </row>
    <row r="242" spans="1:17" x14ac:dyDescent="0.25">
      <c r="A242" s="21">
        <v>2012</v>
      </c>
      <c r="B242" s="35">
        <v>130703</v>
      </c>
      <c r="C242" s="27" t="s">
        <v>33</v>
      </c>
      <c r="D242" s="24" t="s">
        <v>295</v>
      </c>
      <c r="E242" s="27" t="s">
        <v>119</v>
      </c>
      <c r="F242" s="24" t="s">
        <v>120</v>
      </c>
      <c r="G242" s="26">
        <v>2000.2439999999999</v>
      </c>
      <c r="H242" s="26">
        <v>1462.345</v>
      </c>
      <c r="I242" s="26"/>
      <c r="J242" s="69"/>
      <c r="K242" s="26">
        <v>23.02</v>
      </c>
      <c r="L242" s="26"/>
      <c r="M242" s="26">
        <v>6.3280000000000003</v>
      </c>
      <c r="N242" s="26">
        <v>1344.9459999999999</v>
      </c>
      <c r="O242" s="26"/>
      <c r="P242" s="69">
        <v>511.58500000000004</v>
      </c>
      <c r="Q242" s="26">
        <v>1576.7099999999998</v>
      </c>
    </row>
    <row r="243" spans="1:17" x14ac:dyDescent="0.25">
      <c r="A243" s="21">
        <v>2012</v>
      </c>
      <c r="B243" s="35">
        <v>130802</v>
      </c>
      <c r="C243" s="27" t="s">
        <v>33</v>
      </c>
      <c r="D243" s="24" t="s">
        <v>296</v>
      </c>
      <c r="E243" s="27" t="s">
        <v>119</v>
      </c>
      <c r="F243" s="24" t="s">
        <v>120</v>
      </c>
      <c r="G243" s="26">
        <v>52.827999999999996</v>
      </c>
      <c r="H243" s="26">
        <v>36.258999999999993</v>
      </c>
      <c r="I243" s="26"/>
      <c r="J243" s="69"/>
      <c r="K243" s="26"/>
      <c r="L243" s="26"/>
      <c r="M243" s="26"/>
      <c r="N243" s="26">
        <v>35.36</v>
      </c>
      <c r="O243" s="26"/>
      <c r="P243" s="69">
        <v>51.62</v>
      </c>
      <c r="Q243" s="26">
        <v>2.1070000000000002</v>
      </c>
    </row>
    <row r="244" spans="1:17" x14ac:dyDescent="0.25">
      <c r="A244" s="21">
        <v>2012</v>
      </c>
      <c r="B244" s="28">
        <v>130899</v>
      </c>
      <c r="C244" s="27" t="s">
        <v>33</v>
      </c>
      <c r="D244" s="24" t="s">
        <v>30</v>
      </c>
      <c r="E244" s="27" t="s">
        <v>119</v>
      </c>
      <c r="F244" s="24" t="s">
        <v>120</v>
      </c>
      <c r="G244" s="26">
        <v>217.39600000000002</v>
      </c>
      <c r="H244" s="26">
        <v>355.72699999999998</v>
      </c>
      <c r="I244" s="26"/>
      <c r="J244" s="69"/>
      <c r="K244" s="26">
        <v>7.6950000000000003</v>
      </c>
      <c r="L244" s="26"/>
      <c r="M244" s="26">
        <v>48.378</v>
      </c>
      <c r="N244" s="26">
        <v>189.95500000000001</v>
      </c>
      <c r="O244" s="26"/>
      <c r="P244" s="69">
        <v>162.69299999999998</v>
      </c>
      <c r="Q244" s="26">
        <v>164.40199999999999</v>
      </c>
    </row>
    <row r="245" spans="1:17" x14ac:dyDescent="0.25">
      <c r="A245" s="21">
        <v>2012</v>
      </c>
      <c r="B245" s="35">
        <v>140601</v>
      </c>
      <c r="C245" s="27" t="s">
        <v>33</v>
      </c>
      <c r="D245" s="24" t="s">
        <v>297</v>
      </c>
      <c r="E245" s="27" t="s">
        <v>157</v>
      </c>
      <c r="F245" s="24" t="s">
        <v>158</v>
      </c>
      <c r="G245" s="26">
        <v>13.139000000000001</v>
      </c>
      <c r="H245" s="26">
        <v>5.3730000000000002</v>
      </c>
      <c r="I245" s="26"/>
      <c r="J245" s="26"/>
      <c r="K245" s="26">
        <v>4.0460000000000003</v>
      </c>
      <c r="L245" s="26"/>
      <c r="M245" s="26"/>
      <c r="N245" s="26"/>
      <c r="O245" s="26"/>
      <c r="P245" s="26">
        <v>0.14199999999999999</v>
      </c>
      <c r="Q245" s="26">
        <v>14.324000000000002</v>
      </c>
    </row>
    <row r="246" spans="1:17" x14ac:dyDescent="0.25">
      <c r="A246" s="21">
        <v>2012</v>
      </c>
      <c r="B246" s="35">
        <v>140602</v>
      </c>
      <c r="C246" s="27" t="s">
        <v>33</v>
      </c>
      <c r="D246" s="24" t="s">
        <v>298</v>
      </c>
      <c r="E246" s="27" t="s">
        <v>157</v>
      </c>
      <c r="F246" s="24" t="s">
        <v>158</v>
      </c>
      <c r="G246" s="26">
        <v>16.302</v>
      </c>
      <c r="H246" s="26">
        <v>8.9609999999999985</v>
      </c>
      <c r="I246" s="26"/>
      <c r="J246" s="26"/>
      <c r="K246" s="26"/>
      <c r="L246" s="26"/>
      <c r="M246" s="26"/>
      <c r="N246" s="26"/>
      <c r="O246" s="26"/>
      <c r="P246" s="26">
        <v>0.53600000000000003</v>
      </c>
      <c r="Q246" s="26">
        <v>24.726999999999997</v>
      </c>
    </row>
    <row r="247" spans="1:17" x14ac:dyDescent="0.25">
      <c r="A247" s="21">
        <v>2012</v>
      </c>
      <c r="B247" s="35">
        <v>140603</v>
      </c>
      <c r="C247" s="27" t="s">
        <v>33</v>
      </c>
      <c r="D247" s="24" t="s">
        <v>299</v>
      </c>
      <c r="E247" s="27" t="s">
        <v>160</v>
      </c>
      <c r="F247" s="24" t="s">
        <v>161</v>
      </c>
      <c r="G247" s="26">
        <v>39.122</v>
      </c>
      <c r="H247" s="26">
        <v>21.929000000000002</v>
      </c>
      <c r="I247" s="26"/>
      <c r="J247" s="26"/>
      <c r="K247" s="26">
        <v>10.199999999999999</v>
      </c>
      <c r="L247" s="26"/>
      <c r="M247" s="26">
        <v>38.887999999999998</v>
      </c>
      <c r="N247" s="26"/>
      <c r="O247" s="26"/>
      <c r="P247" s="26">
        <v>0.57399999999999995</v>
      </c>
      <c r="Q247" s="26">
        <v>11.388999999999998</v>
      </c>
    </row>
    <row r="248" spans="1:17" x14ac:dyDescent="0.25">
      <c r="A248" s="21">
        <v>2012</v>
      </c>
      <c r="B248" s="35">
        <v>140604</v>
      </c>
      <c r="C248" s="27" t="s">
        <v>33</v>
      </c>
      <c r="D248" s="24" t="s">
        <v>300</v>
      </c>
      <c r="E248" s="27" t="s">
        <v>157</v>
      </c>
      <c r="F248" s="24" t="s">
        <v>158</v>
      </c>
      <c r="G248" s="26">
        <v>2.9249999999999998</v>
      </c>
      <c r="H248" s="26">
        <v>0.311</v>
      </c>
      <c r="I248" s="26"/>
      <c r="J248" s="26"/>
      <c r="K248" s="26"/>
      <c r="L248" s="26"/>
      <c r="M248" s="26"/>
      <c r="N248" s="26"/>
      <c r="O248" s="26"/>
      <c r="P248" s="26">
        <v>2.9</v>
      </c>
      <c r="Q248" s="26">
        <v>0.33599999999999997</v>
      </c>
    </row>
    <row r="249" spans="1:17" x14ac:dyDescent="0.25">
      <c r="A249" s="21">
        <v>2012</v>
      </c>
      <c r="B249" s="35">
        <v>140605</v>
      </c>
      <c r="C249" s="27" t="s">
        <v>33</v>
      </c>
      <c r="D249" s="24" t="s">
        <v>301</v>
      </c>
      <c r="E249" s="27" t="s">
        <v>160</v>
      </c>
      <c r="F249" s="24" t="s">
        <v>302</v>
      </c>
      <c r="G249" s="26">
        <v>2.9</v>
      </c>
      <c r="H249" s="26">
        <v>0</v>
      </c>
      <c r="I249" s="26"/>
      <c r="J249" s="26"/>
      <c r="K249" s="26"/>
      <c r="L249" s="26"/>
      <c r="M249" s="26"/>
      <c r="N249" s="26"/>
      <c r="O249" s="26"/>
      <c r="P249" s="26">
        <v>2.9</v>
      </c>
      <c r="Q249" s="26">
        <v>0</v>
      </c>
    </row>
    <row r="250" spans="1:17" x14ac:dyDescent="0.25">
      <c r="A250" s="21">
        <v>2012</v>
      </c>
      <c r="B250" s="28">
        <v>150101</v>
      </c>
      <c r="C250" s="27"/>
      <c r="D250" s="24" t="s">
        <v>303</v>
      </c>
      <c r="E250" s="27" t="s">
        <v>304</v>
      </c>
      <c r="F250" s="33" t="s">
        <v>305</v>
      </c>
      <c r="G250" s="34">
        <v>3501.6489999999999</v>
      </c>
      <c r="H250" s="34">
        <v>71713.33</v>
      </c>
      <c r="I250" s="34"/>
      <c r="J250" s="34"/>
      <c r="K250" s="34">
        <v>26540.377</v>
      </c>
      <c r="L250" s="34"/>
      <c r="M250" s="34"/>
      <c r="N250" s="34">
        <v>44041.847999999998</v>
      </c>
      <c r="O250" s="34"/>
      <c r="P250" s="34"/>
      <c r="Q250" s="34">
        <v>4632.7539999999999</v>
      </c>
    </row>
    <row r="251" spans="1:17" x14ac:dyDescent="0.25">
      <c r="A251" s="21">
        <v>2012</v>
      </c>
      <c r="B251" s="28">
        <v>150102</v>
      </c>
      <c r="C251" s="27"/>
      <c r="D251" s="24" t="s">
        <v>306</v>
      </c>
      <c r="E251" s="27" t="s">
        <v>307</v>
      </c>
      <c r="F251" s="33" t="s">
        <v>308</v>
      </c>
      <c r="G251" s="34">
        <v>4518.0519999999997</v>
      </c>
      <c r="H251" s="34">
        <v>32243.325000000001</v>
      </c>
      <c r="I251" s="34">
        <v>0.8</v>
      </c>
      <c r="J251" s="34"/>
      <c r="K251" s="34">
        <v>7173.6540000000005</v>
      </c>
      <c r="L251" s="34"/>
      <c r="M251" s="34"/>
      <c r="N251" s="34">
        <v>23264.501</v>
      </c>
      <c r="O251" s="34"/>
      <c r="P251" s="34"/>
      <c r="Q251" s="34">
        <v>6322.4219999999996</v>
      </c>
    </row>
    <row r="252" spans="1:17" x14ac:dyDescent="0.25">
      <c r="A252" s="21">
        <v>2012</v>
      </c>
      <c r="B252" s="28">
        <v>150103</v>
      </c>
      <c r="C252" s="27"/>
      <c r="D252" s="24" t="s">
        <v>309</v>
      </c>
      <c r="E252" s="27" t="s">
        <v>310</v>
      </c>
      <c r="F252" s="33" t="s">
        <v>311</v>
      </c>
      <c r="G252" s="34">
        <v>1048.0060000000001</v>
      </c>
      <c r="H252" s="34">
        <v>37976.811000000002</v>
      </c>
      <c r="I252" s="34"/>
      <c r="J252" s="34"/>
      <c r="K252" s="34"/>
      <c r="L252" s="34">
        <v>1096.329</v>
      </c>
      <c r="M252" s="34"/>
      <c r="N252" s="34">
        <v>36723.118999999999</v>
      </c>
      <c r="O252" s="34"/>
      <c r="P252" s="34"/>
      <c r="Q252" s="34">
        <v>1205.3689999999999</v>
      </c>
    </row>
    <row r="253" spans="1:17" x14ac:dyDescent="0.25">
      <c r="A253" s="21">
        <v>2012</v>
      </c>
      <c r="B253" s="28">
        <v>150104</v>
      </c>
      <c r="C253" s="27"/>
      <c r="D253" s="24" t="s">
        <v>312</v>
      </c>
      <c r="E253" s="27" t="s">
        <v>313</v>
      </c>
      <c r="F253" s="24" t="s">
        <v>314</v>
      </c>
      <c r="G253" s="34">
        <v>607.12</v>
      </c>
      <c r="H253" s="34">
        <v>9741.1329999999998</v>
      </c>
      <c r="I253" s="34"/>
      <c r="J253" s="34"/>
      <c r="K253" s="34">
        <v>9218.9740000000002</v>
      </c>
      <c r="L253" s="34"/>
      <c r="M253" s="34"/>
      <c r="N253" s="34">
        <v>28.507999999999999</v>
      </c>
      <c r="O253" s="34"/>
      <c r="P253" s="34"/>
      <c r="Q253" s="34">
        <v>1100.771</v>
      </c>
    </row>
    <row r="254" spans="1:17" x14ac:dyDescent="0.25">
      <c r="A254" s="21">
        <v>2012</v>
      </c>
      <c r="B254" s="28">
        <v>150105</v>
      </c>
      <c r="C254" s="27"/>
      <c r="D254" s="24" t="s">
        <v>315</v>
      </c>
      <c r="E254" s="27" t="s">
        <v>316</v>
      </c>
      <c r="F254" s="24" t="s">
        <v>317</v>
      </c>
      <c r="G254" s="34">
        <v>258.39</v>
      </c>
      <c r="H254" s="34">
        <v>1014.804</v>
      </c>
      <c r="I254" s="34"/>
      <c r="J254" s="34"/>
      <c r="K254" s="34">
        <v>719.67</v>
      </c>
      <c r="L254" s="34"/>
      <c r="M254" s="34"/>
      <c r="N254" s="34"/>
      <c r="O254" s="34"/>
      <c r="P254" s="34"/>
      <c r="Q254" s="34">
        <v>553.524</v>
      </c>
    </row>
    <row r="255" spans="1:17" x14ac:dyDescent="0.25">
      <c r="A255" s="21">
        <v>2012</v>
      </c>
      <c r="B255" s="28">
        <v>150106</v>
      </c>
      <c r="C255" s="27"/>
      <c r="D255" s="24" t="s">
        <v>318</v>
      </c>
      <c r="E255" s="27" t="s">
        <v>316</v>
      </c>
      <c r="F255" s="24" t="s">
        <v>317</v>
      </c>
      <c r="G255" s="34">
        <v>209.756</v>
      </c>
      <c r="H255" s="34">
        <v>9205.9140000000007</v>
      </c>
      <c r="I255" s="34">
        <v>407.52199999999999</v>
      </c>
      <c r="J255" s="34"/>
      <c r="K255" s="34"/>
      <c r="L255" s="34"/>
      <c r="M255" s="34"/>
      <c r="N255" s="34"/>
      <c r="O255" s="34"/>
      <c r="P255" s="34">
        <v>8900.9590000000007</v>
      </c>
      <c r="Q255" s="34">
        <v>107.18899999999999</v>
      </c>
    </row>
    <row r="256" spans="1:17" x14ac:dyDescent="0.25">
      <c r="A256" s="21">
        <v>2012</v>
      </c>
      <c r="B256" s="28">
        <v>150107</v>
      </c>
      <c r="C256" s="27"/>
      <c r="D256" s="24" t="s">
        <v>319</v>
      </c>
      <c r="E256" s="27" t="s">
        <v>320</v>
      </c>
      <c r="F256" s="33" t="s">
        <v>321</v>
      </c>
      <c r="G256" s="34">
        <v>3403.7559999999994</v>
      </c>
      <c r="H256" s="34">
        <v>47703.274999999994</v>
      </c>
      <c r="I256" s="34"/>
      <c r="J256" s="34"/>
      <c r="K256" s="34">
        <v>1349.09</v>
      </c>
      <c r="L256" s="34"/>
      <c r="M256" s="34"/>
      <c r="N256" s="34">
        <v>43871.835999999996</v>
      </c>
      <c r="O256" s="34"/>
      <c r="P256" s="34"/>
      <c r="Q256" s="34">
        <v>5886.1049999999996</v>
      </c>
    </row>
    <row r="257" spans="1:17" x14ac:dyDescent="0.25">
      <c r="A257" s="21">
        <v>2012</v>
      </c>
      <c r="B257" s="41">
        <v>150109</v>
      </c>
      <c r="C257" s="31"/>
      <c r="D257" s="29" t="s">
        <v>322</v>
      </c>
      <c r="E257" s="61" t="s">
        <v>102</v>
      </c>
      <c r="F257" s="29" t="s">
        <v>103</v>
      </c>
      <c r="G257" s="45">
        <v>0</v>
      </c>
      <c r="H257" s="45">
        <v>5.4749999999999996</v>
      </c>
      <c r="I257" s="45"/>
      <c r="J257" s="45"/>
      <c r="K257" s="45"/>
      <c r="L257" s="45"/>
      <c r="M257" s="45"/>
      <c r="N257" s="45">
        <v>5.4749999999999996</v>
      </c>
      <c r="O257" s="45"/>
      <c r="P257" s="45"/>
      <c r="Q257" s="45">
        <v>0</v>
      </c>
    </row>
    <row r="258" spans="1:17" x14ac:dyDescent="0.25">
      <c r="A258" s="21">
        <v>2012</v>
      </c>
      <c r="B258" s="28">
        <v>150110</v>
      </c>
      <c r="C258" s="27" t="s">
        <v>33</v>
      </c>
      <c r="D258" s="24" t="s">
        <v>323</v>
      </c>
      <c r="E258" s="27" t="s">
        <v>324</v>
      </c>
      <c r="F258" s="24" t="s">
        <v>325</v>
      </c>
      <c r="G258" s="34">
        <v>120.687</v>
      </c>
      <c r="H258" s="34">
        <v>285.44099999999997</v>
      </c>
      <c r="I258" s="34"/>
      <c r="J258" s="34"/>
      <c r="K258" s="34">
        <v>34.030999999999999</v>
      </c>
      <c r="L258" s="34"/>
      <c r="M258" s="34">
        <v>22.856000000000002</v>
      </c>
      <c r="N258" s="34"/>
      <c r="O258" s="34"/>
      <c r="P258" s="34">
        <v>135.36799999999999</v>
      </c>
      <c r="Q258" s="34">
        <v>213.41800000000001</v>
      </c>
    </row>
    <row r="259" spans="1:17" x14ac:dyDescent="0.25">
      <c r="A259" s="21">
        <v>2012</v>
      </c>
      <c r="B259" s="28">
        <v>150111</v>
      </c>
      <c r="C259" s="27" t="s">
        <v>33</v>
      </c>
      <c r="D259" s="24" t="s">
        <v>326</v>
      </c>
      <c r="E259" s="27" t="s">
        <v>327</v>
      </c>
      <c r="F259" s="24" t="s">
        <v>328</v>
      </c>
      <c r="G259" s="26">
        <v>0.27800000000000002</v>
      </c>
      <c r="H259" s="26">
        <v>0.182</v>
      </c>
      <c r="I259" s="26"/>
      <c r="J259" s="26"/>
      <c r="K259" s="26"/>
      <c r="L259" s="26"/>
      <c r="M259" s="26"/>
      <c r="N259" s="26"/>
      <c r="O259" s="26"/>
      <c r="P259" s="26"/>
      <c r="Q259" s="26">
        <v>0.46</v>
      </c>
    </row>
    <row r="260" spans="1:17" x14ac:dyDescent="0.25">
      <c r="A260" s="21">
        <v>2012</v>
      </c>
      <c r="B260" s="28">
        <v>150202</v>
      </c>
      <c r="C260" s="27" t="s">
        <v>33</v>
      </c>
      <c r="D260" s="24" t="s">
        <v>329</v>
      </c>
      <c r="E260" s="27" t="s">
        <v>154</v>
      </c>
      <c r="F260" s="24" t="s">
        <v>155</v>
      </c>
      <c r="G260" s="26">
        <v>199.60799999999992</v>
      </c>
      <c r="H260" s="26">
        <v>740.64700000000005</v>
      </c>
      <c r="I260" s="26"/>
      <c r="J260" s="26"/>
      <c r="K260" s="26">
        <v>129.45000000000002</v>
      </c>
      <c r="L260" s="26"/>
      <c r="M260" s="26">
        <v>110.00299999999999</v>
      </c>
      <c r="N260" s="26">
        <v>9.1999999999999993</v>
      </c>
      <c r="O260" s="26"/>
      <c r="P260" s="26">
        <v>85.379000000000005</v>
      </c>
      <c r="Q260" s="26">
        <v>606.22299999999984</v>
      </c>
    </row>
    <row r="261" spans="1:17" x14ac:dyDescent="0.25">
      <c r="A261" s="21">
        <v>2012</v>
      </c>
      <c r="B261" s="28">
        <v>150203</v>
      </c>
      <c r="C261" s="27"/>
      <c r="D261" s="24" t="s">
        <v>330</v>
      </c>
      <c r="E261" s="27" t="s">
        <v>154</v>
      </c>
      <c r="F261" s="24" t="s">
        <v>155</v>
      </c>
      <c r="G261" s="26">
        <v>22.393000000000001</v>
      </c>
      <c r="H261" s="26">
        <v>468.82</v>
      </c>
      <c r="I261" s="26">
        <v>379.041</v>
      </c>
      <c r="J261" s="26"/>
      <c r="K261" s="26">
        <v>42.79</v>
      </c>
      <c r="L261" s="26"/>
      <c r="M261" s="26"/>
      <c r="N261" s="26"/>
      <c r="O261" s="26"/>
      <c r="P261" s="26">
        <v>6.0629999999999997</v>
      </c>
      <c r="Q261" s="26">
        <v>63.319000000000003</v>
      </c>
    </row>
    <row r="262" spans="1:17" x14ac:dyDescent="0.25">
      <c r="A262" s="21">
        <v>2012</v>
      </c>
      <c r="B262" s="46">
        <v>160103</v>
      </c>
      <c r="C262" s="47"/>
      <c r="D262" s="24" t="s">
        <v>331</v>
      </c>
      <c r="E262" s="27" t="s">
        <v>332</v>
      </c>
      <c r="F262" s="24" t="s">
        <v>333</v>
      </c>
      <c r="G262" s="26">
        <v>5125.8860000000004</v>
      </c>
      <c r="H262" s="26">
        <v>20073.155999999915</v>
      </c>
      <c r="I262" s="26"/>
      <c r="J262" s="26"/>
      <c r="K262" s="26">
        <v>338.54</v>
      </c>
      <c r="L262" s="26">
        <v>8906.2999999999993</v>
      </c>
      <c r="M262" s="26"/>
      <c r="N262" s="26">
        <v>11139.616</v>
      </c>
      <c r="O262" s="26"/>
      <c r="P262" s="26">
        <v>234.679</v>
      </c>
      <c r="Q262" s="26">
        <v>4579.7000000000007</v>
      </c>
    </row>
    <row r="263" spans="1:17" x14ac:dyDescent="0.25">
      <c r="A263" s="21">
        <v>2012</v>
      </c>
      <c r="B263" s="35">
        <v>160104</v>
      </c>
      <c r="C263" s="27" t="s">
        <v>33</v>
      </c>
      <c r="D263" s="24" t="s">
        <v>334</v>
      </c>
      <c r="E263" s="27" t="s">
        <v>335</v>
      </c>
      <c r="F263" s="24" t="s">
        <v>336</v>
      </c>
      <c r="G263" s="26">
        <v>1020.28</v>
      </c>
      <c r="H263" s="26">
        <v>25009.837</v>
      </c>
      <c r="I263" s="26"/>
      <c r="J263" s="26"/>
      <c r="K263" s="26"/>
      <c r="L263" s="26"/>
      <c r="M263" s="26"/>
      <c r="N263" s="26"/>
      <c r="O263" s="26"/>
      <c r="P263" s="26">
        <v>24851.262999999999</v>
      </c>
      <c r="Q263" s="26">
        <v>1178.854</v>
      </c>
    </row>
    <row r="264" spans="1:17" x14ac:dyDescent="0.25">
      <c r="A264" s="21">
        <v>2012</v>
      </c>
      <c r="B264" s="35">
        <v>160106</v>
      </c>
      <c r="C264" s="27" t="s">
        <v>60</v>
      </c>
      <c r="D264" s="24" t="s">
        <v>337</v>
      </c>
      <c r="E264" s="27" t="s">
        <v>335</v>
      </c>
      <c r="F264" s="24" t="s">
        <v>336</v>
      </c>
      <c r="G264" s="26">
        <v>1748.8290000000002</v>
      </c>
      <c r="H264" s="26">
        <v>3266.6329999999998</v>
      </c>
      <c r="I264" s="26"/>
      <c r="J264" s="26"/>
      <c r="K264" s="26">
        <v>63.893999999999998</v>
      </c>
      <c r="L264" s="26"/>
      <c r="M264" s="26"/>
      <c r="N264" s="26"/>
      <c r="O264" s="26"/>
      <c r="P264" s="26">
        <v>4160.3969999999999</v>
      </c>
      <c r="Q264" s="26">
        <v>791.17100000000005</v>
      </c>
    </row>
    <row r="265" spans="1:17" x14ac:dyDescent="0.25">
      <c r="A265" s="21">
        <v>2012</v>
      </c>
      <c r="B265" s="28">
        <v>160107</v>
      </c>
      <c r="C265" s="27" t="s">
        <v>33</v>
      </c>
      <c r="D265" s="24" t="s">
        <v>338</v>
      </c>
      <c r="E265" s="27" t="s">
        <v>339</v>
      </c>
      <c r="F265" s="24" t="s">
        <v>340</v>
      </c>
      <c r="G265" s="26">
        <v>160.99600000000001</v>
      </c>
      <c r="H265" s="26">
        <v>487.84799999999916</v>
      </c>
      <c r="I265" s="26"/>
      <c r="J265" s="26"/>
      <c r="K265" s="26">
        <v>191.21</v>
      </c>
      <c r="L265" s="26"/>
      <c r="M265" s="26">
        <v>2.4119999999999999</v>
      </c>
      <c r="N265" s="26">
        <v>90.013999999999996</v>
      </c>
      <c r="O265" s="26"/>
      <c r="P265" s="26">
        <v>131.81</v>
      </c>
      <c r="Q265" s="26">
        <v>233.75899999999999</v>
      </c>
    </row>
    <row r="266" spans="1:17" x14ac:dyDescent="0.25">
      <c r="A266" s="21">
        <v>2012</v>
      </c>
      <c r="B266" s="28">
        <v>160108</v>
      </c>
      <c r="C266" s="27" t="s">
        <v>33</v>
      </c>
      <c r="D266" s="24" t="s">
        <v>341</v>
      </c>
      <c r="E266" s="27" t="s">
        <v>339</v>
      </c>
      <c r="F266" s="24" t="s">
        <v>340</v>
      </c>
      <c r="G266" s="26">
        <v>0.81899999999999995</v>
      </c>
      <c r="H266" s="26">
        <v>0.01</v>
      </c>
      <c r="I266" s="26"/>
      <c r="J266" s="26"/>
      <c r="K266" s="26"/>
      <c r="L266" s="26"/>
      <c r="M266" s="26"/>
      <c r="N266" s="26"/>
      <c r="O266" s="26"/>
      <c r="P266" s="26"/>
      <c r="Q266" s="26">
        <v>0.82899999999999996</v>
      </c>
    </row>
    <row r="267" spans="1:17" x14ac:dyDescent="0.25">
      <c r="A267" s="21">
        <v>2012</v>
      </c>
      <c r="B267" s="28">
        <v>160110</v>
      </c>
      <c r="C267" s="27" t="s">
        <v>33</v>
      </c>
      <c r="D267" s="24" t="s">
        <v>342</v>
      </c>
      <c r="E267" s="27" t="s">
        <v>339</v>
      </c>
      <c r="F267" s="24" t="s">
        <v>340</v>
      </c>
      <c r="G267" s="26">
        <v>0.15</v>
      </c>
      <c r="H267" s="26">
        <v>4.0000000000000001E-3</v>
      </c>
      <c r="I267" s="26"/>
      <c r="J267" s="26"/>
      <c r="K267" s="26"/>
      <c r="L267" s="26"/>
      <c r="M267" s="26"/>
      <c r="N267" s="26"/>
      <c r="O267" s="26"/>
      <c r="P267" s="26"/>
      <c r="Q267" s="26">
        <v>0.154</v>
      </c>
    </row>
    <row r="268" spans="1:17" x14ac:dyDescent="0.25">
      <c r="A268" s="21">
        <v>2012</v>
      </c>
      <c r="B268" s="35">
        <v>160111</v>
      </c>
      <c r="C268" s="27" t="s">
        <v>33</v>
      </c>
      <c r="D268" s="24" t="s">
        <v>343</v>
      </c>
      <c r="E268" s="27" t="s">
        <v>327</v>
      </c>
      <c r="F268" s="24" t="s">
        <v>328</v>
      </c>
      <c r="G268" s="26">
        <v>2.23</v>
      </c>
      <c r="H268" s="26">
        <v>0.23300000000000001</v>
      </c>
      <c r="I268" s="26"/>
      <c r="J268" s="26"/>
      <c r="K268" s="26"/>
      <c r="L268" s="26"/>
      <c r="M268" s="26"/>
      <c r="N268" s="26"/>
      <c r="O268" s="26"/>
      <c r="P268" s="26"/>
      <c r="Q268" s="26">
        <v>2.4630000000000005</v>
      </c>
    </row>
    <row r="269" spans="1:17" x14ac:dyDescent="0.25">
      <c r="A269" s="21">
        <v>2012</v>
      </c>
      <c r="B269" s="28">
        <v>160112</v>
      </c>
      <c r="C269" s="27"/>
      <c r="D269" s="24" t="s">
        <v>344</v>
      </c>
      <c r="E269" s="27" t="s">
        <v>339</v>
      </c>
      <c r="F269" s="24" t="s">
        <v>340</v>
      </c>
      <c r="G269" s="26">
        <v>6.2069999999999999</v>
      </c>
      <c r="H269" s="26">
        <v>19.213000000000001</v>
      </c>
      <c r="I269" s="26"/>
      <c r="J269" s="26"/>
      <c r="K269" s="26"/>
      <c r="L269" s="26"/>
      <c r="M269" s="26"/>
      <c r="N269" s="26"/>
      <c r="O269" s="26"/>
      <c r="P269" s="26">
        <v>18.524000000000001</v>
      </c>
      <c r="Q269" s="26">
        <v>6.8959999999999999</v>
      </c>
    </row>
    <row r="270" spans="1:17" x14ac:dyDescent="0.25">
      <c r="A270" s="21">
        <v>2012</v>
      </c>
      <c r="B270" s="35">
        <v>160113</v>
      </c>
      <c r="C270" s="27" t="s">
        <v>33</v>
      </c>
      <c r="D270" s="24" t="s">
        <v>345</v>
      </c>
      <c r="E270" s="27" t="s">
        <v>86</v>
      </c>
      <c r="F270" s="24" t="s">
        <v>87</v>
      </c>
      <c r="G270" s="26">
        <v>5.3380000000000019</v>
      </c>
      <c r="H270" s="26">
        <v>4.9610000000000003</v>
      </c>
      <c r="I270" s="26"/>
      <c r="J270" s="26"/>
      <c r="K270" s="26">
        <v>2.89</v>
      </c>
      <c r="L270" s="26"/>
      <c r="M270" s="26"/>
      <c r="N270" s="26"/>
      <c r="O270" s="26"/>
      <c r="P270" s="26">
        <v>0.40300000000000002</v>
      </c>
      <c r="Q270" s="26">
        <v>7.0059999999999993</v>
      </c>
    </row>
    <row r="271" spans="1:17" x14ac:dyDescent="0.25">
      <c r="A271" s="21">
        <v>2012</v>
      </c>
      <c r="B271" s="35">
        <v>160114</v>
      </c>
      <c r="C271" s="27" t="s">
        <v>33</v>
      </c>
      <c r="D271" s="24" t="s">
        <v>346</v>
      </c>
      <c r="E271" s="27" t="s">
        <v>86</v>
      </c>
      <c r="F271" s="24" t="s">
        <v>87</v>
      </c>
      <c r="G271" s="26">
        <v>41.251000000000012</v>
      </c>
      <c r="H271" s="26">
        <v>83.138000000000005</v>
      </c>
      <c r="I271" s="26"/>
      <c r="J271" s="26"/>
      <c r="K271" s="26">
        <v>39</v>
      </c>
      <c r="L271" s="26"/>
      <c r="M271" s="26"/>
      <c r="N271" s="26"/>
      <c r="O271" s="26"/>
      <c r="P271" s="26">
        <v>8.7309999999999999</v>
      </c>
      <c r="Q271" s="26">
        <v>76.658000000000001</v>
      </c>
    </row>
    <row r="272" spans="1:17" x14ac:dyDescent="0.25">
      <c r="A272" s="21">
        <v>2012</v>
      </c>
      <c r="B272" s="35">
        <v>160115</v>
      </c>
      <c r="C272" s="27" t="s">
        <v>60</v>
      </c>
      <c r="D272" s="24" t="s">
        <v>347</v>
      </c>
      <c r="E272" s="27" t="s">
        <v>86</v>
      </c>
      <c r="F272" s="24" t="s">
        <v>87</v>
      </c>
      <c r="G272" s="26">
        <v>7.2999999999999982E-2</v>
      </c>
      <c r="H272" s="26">
        <v>0.313</v>
      </c>
      <c r="I272" s="26"/>
      <c r="J272" s="26"/>
      <c r="K272" s="26"/>
      <c r="L272" s="26"/>
      <c r="M272" s="26"/>
      <c r="N272" s="26"/>
      <c r="O272" s="26"/>
      <c r="P272" s="26">
        <v>5.0000000000000001E-3</v>
      </c>
      <c r="Q272" s="26">
        <v>0.38100000000000001</v>
      </c>
    </row>
    <row r="273" spans="1:17" x14ac:dyDescent="0.25">
      <c r="A273" s="21">
        <v>2012</v>
      </c>
      <c r="B273" s="28">
        <v>160116</v>
      </c>
      <c r="C273" s="27"/>
      <c r="D273" s="24" t="s">
        <v>348</v>
      </c>
      <c r="E273" s="27" t="s">
        <v>339</v>
      </c>
      <c r="F273" s="24" t="s">
        <v>340</v>
      </c>
      <c r="G273" s="26">
        <v>0.309</v>
      </c>
      <c r="H273" s="26">
        <v>0</v>
      </c>
      <c r="I273" s="26"/>
      <c r="J273" s="26"/>
      <c r="K273" s="26"/>
      <c r="L273" s="26"/>
      <c r="M273" s="26"/>
      <c r="N273" s="26"/>
      <c r="O273" s="26"/>
      <c r="P273" s="26"/>
      <c r="Q273" s="26">
        <v>0.309</v>
      </c>
    </row>
    <row r="274" spans="1:17" x14ac:dyDescent="0.25">
      <c r="A274" s="21">
        <v>2012</v>
      </c>
      <c r="B274" s="28">
        <v>160117</v>
      </c>
      <c r="C274" s="27"/>
      <c r="D274" s="24" t="s">
        <v>349</v>
      </c>
      <c r="E274" s="27" t="s">
        <v>248</v>
      </c>
      <c r="F274" s="24" t="s">
        <v>249</v>
      </c>
      <c r="G274" s="26">
        <v>18020.075999999997</v>
      </c>
      <c r="H274" s="26">
        <v>155596.37499999951</v>
      </c>
      <c r="I274" s="26"/>
      <c r="J274" s="26"/>
      <c r="K274" s="26">
        <v>126532.314</v>
      </c>
      <c r="L274" s="26"/>
      <c r="M274" s="26"/>
      <c r="N274" s="26">
        <v>120</v>
      </c>
      <c r="O274" s="26"/>
      <c r="P274" s="26"/>
      <c r="Q274" s="26">
        <v>47152.119000000021</v>
      </c>
    </row>
    <row r="275" spans="1:17" x14ac:dyDescent="0.25">
      <c r="A275" s="21">
        <v>2012</v>
      </c>
      <c r="B275" s="28">
        <v>160118</v>
      </c>
      <c r="C275" s="27"/>
      <c r="D275" s="24" t="s">
        <v>350</v>
      </c>
      <c r="E275" s="27" t="s">
        <v>252</v>
      </c>
      <c r="F275" s="24" t="s">
        <v>253</v>
      </c>
      <c r="G275" s="26">
        <v>460.71199999999999</v>
      </c>
      <c r="H275" s="26">
        <v>2042.953999999999</v>
      </c>
      <c r="I275" s="26"/>
      <c r="J275" s="26"/>
      <c r="K275" s="26">
        <v>1889.961</v>
      </c>
      <c r="L275" s="26"/>
      <c r="M275" s="26"/>
      <c r="N275" s="26">
        <v>121.523</v>
      </c>
      <c r="O275" s="26"/>
      <c r="P275" s="26"/>
      <c r="Q275" s="26">
        <v>491.27200000000005</v>
      </c>
    </row>
    <row r="276" spans="1:17" x14ac:dyDescent="0.25">
      <c r="A276" s="21">
        <v>2012</v>
      </c>
      <c r="B276" s="28">
        <v>160119</v>
      </c>
      <c r="C276" s="27"/>
      <c r="D276" s="24" t="s">
        <v>351</v>
      </c>
      <c r="E276" s="27" t="s">
        <v>49</v>
      </c>
      <c r="F276" s="33" t="s">
        <v>50</v>
      </c>
      <c r="G276" s="48">
        <v>188.654</v>
      </c>
      <c r="H276" s="48">
        <v>865.0569999999999</v>
      </c>
      <c r="I276" s="48">
        <v>333.90600000000001</v>
      </c>
      <c r="J276" s="48"/>
      <c r="K276" s="48"/>
      <c r="L276" s="48"/>
      <c r="M276" s="48"/>
      <c r="N276" s="48">
        <v>418.44799999999998</v>
      </c>
      <c r="O276" s="48"/>
      <c r="P276" s="48">
        <v>60.067</v>
      </c>
      <c r="Q276" s="48">
        <v>241.08700000000002</v>
      </c>
    </row>
    <row r="277" spans="1:17" x14ac:dyDescent="0.25">
      <c r="A277" s="21">
        <v>2012</v>
      </c>
      <c r="B277" s="28">
        <v>160120</v>
      </c>
      <c r="C277" s="27"/>
      <c r="D277" s="24" t="s">
        <v>352</v>
      </c>
      <c r="E277" s="27" t="s">
        <v>232</v>
      </c>
      <c r="F277" s="24" t="s">
        <v>233</v>
      </c>
      <c r="G277" s="48">
        <v>44.856000000000002</v>
      </c>
      <c r="H277" s="48">
        <v>1434.2599999999998</v>
      </c>
      <c r="I277" s="48">
        <v>1160.8530000000001</v>
      </c>
      <c r="J277" s="48"/>
      <c r="K277" s="48"/>
      <c r="L277" s="48"/>
      <c r="M277" s="48"/>
      <c r="N277" s="48">
        <v>275.97199999999998</v>
      </c>
      <c r="O277" s="48"/>
      <c r="P277" s="48">
        <v>1.4730000000000001</v>
      </c>
      <c r="Q277" s="48">
        <v>39.701000000000001</v>
      </c>
    </row>
    <row r="278" spans="1:17" x14ac:dyDescent="0.25">
      <c r="A278" s="21">
        <v>2012</v>
      </c>
      <c r="B278" s="28">
        <v>160121</v>
      </c>
      <c r="C278" s="27" t="s">
        <v>33</v>
      </c>
      <c r="D278" s="24" t="s">
        <v>353</v>
      </c>
      <c r="E278" s="27" t="s">
        <v>339</v>
      </c>
      <c r="F278" s="24" t="s">
        <v>340</v>
      </c>
      <c r="G278" s="26">
        <v>159.24800000000002</v>
      </c>
      <c r="H278" s="26">
        <v>1036.7829999999999</v>
      </c>
      <c r="I278" s="26"/>
      <c r="J278" s="26"/>
      <c r="K278" s="26">
        <v>27.074000000000002</v>
      </c>
      <c r="L278" s="26"/>
      <c r="M278" s="26">
        <v>3.46</v>
      </c>
      <c r="N278" s="26">
        <v>335.96499999999997</v>
      </c>
      <c r="O278" s="26"/>
      <c r="P278" s="26">
        <v>548.93600000000004</v>
      </c>
      <c r="Q278" s="26">
        <v>281.52399999999989</v>
      </c>
    </row>
    <row r="279" spans="1:17" x14ac:dyDescent="0.25">
      <c r="A279" s="21">
        <v>2012</v>
      </c>
      <c r="B279" s="28">
        <v>160122</v>
      </c>
      <c r="C279" s="27"/>
      <c r="D279" s="24" t="s">
        <v>354</v>
      </c>
      <c r="E279" s="27" t="s">
        <v>339</v>
      </c>
      <c r="F279" s="24" t="s">
        <v>340</v>
      </c>
      <c r="G279" s="26">
        <v>182.715</v>
      </c>
      <c r="H279" s="26">
        <v>1684.3369999999998</v>
      </c>
      <c r="I279" s="26"/>
      <c r="J279" s="26"/>
      <c r="K279" s="26">
        <v>146.77000000000001</v>
      </c>
      <c r="L279" s="26"/>
      <c r="M279" s="26"/>
      <c r="N279" s="26">
        <v>0.437</v>
      </c>
      <c r="O279" s="26"/>
      <c r="P279" s="26">
        <v>1402.585</v>
      </c>
      <c r="Q279" s="26">
        <v>317.26</v>
      </c>
    </row>
    <row r="280" spans="1:17" x14ac:dyDescent="0.25">
      <c r="A280" s="21">
        <v>2012</v>
      </c>
      <c r="B280" s="28">
        <v>160199</v>
      </c>
      <c r="C280" s="27"/>
      <c r="D280" s="24" t="s">
        <v>30</v>
      </c>
      <c r="E280" s="27">
        <v>1022</v>
      </c>
      <c r="F280" s="24" t="s">
        <v>32</v>
      </c>
      <c r="G280" s="26">
        <v>10.029</v>
      </c>
      <c r="H280" s="26">
        <v>14.061999999999999</v>
      </c>
      <c r="I280" s="26">
        <v>8.67</v>
      </c>
      <c r="J280" s="26"/>
      <c r="K280" s="26"/>
      <c r="L280" s="26"/>
      <c r="M280" s="26"/>
      <c r="N280" s="26"/>
      <c r="O280" s="26"/>
      <c r="P280" s="26"/>
      <c r="Q280" s="26">
        <v>15.420999999999999</v>
      </c>
    </row>
    <row r="281" spans="1:17" x14ac:dyDescent="0.25">
      <c r="A281" s="21">
        <v>2012</v>
      </c>
      <c r="B281" s="35">
        <v>160209</v>
      </c>
      <c r="C281" s="27" t="s">
        <v>33</v>
      </c>
      <c r="D281" s="24" t="s">
        <v>355</v>
      </c>
      <c r="E281" s="27" t="s">
        <v>356</v>
      </c>
      <c r="F281" s="24" t="s">
        <v>357</v>
      </c>
      <c r="G281" s="26">
        <v>185.804</v>
      </c>
      <c r="H281" s="26">
        <v>29.187000000000001</v>
      </c>
      <c r="I281" s="26"/>
      <c r="J281" s="26"/>
      <c r="K281" s="26"/>
      <c r="L281" s="26"/>
      <c r="M281" s="26"/>
      <c r="N281" s="26"/>
      <c r="O281" s="26"/>
      <c r="P281" s="26">
        <v>46.403999999999996</v>
      </c>
      <c r="Q281" s="26">
        <v>168.58699999999999</v>
      </c>
    </row>
    <row r="282" spans="1:17" x14ac:dyDescent="0.25">
      <c r="A282" s="21">
        <v>2012</v>
      </c>
      <c r="B282" s="28">
        <v>160211</v>
      </c>
      <c r="C282" s="27" t="s">
        <v>33</v>
      </c>
      <c r="D282" s="24" t="s">
        <v>358</v>
      </c>
      <c r="E282" s="27" t="s">
        <v>359</v>
      </c>
      <c r="F282" s="24" t="s">
        <v>360</v>
      </c>
      <c r="G282" s="48">
        <v>0.55300000000000005</v>
      </c>
      <c r="H282" s="48">
        <v>9.9059999999999988</v>
      </c>
      <c r="I282" s="48"/>
      <c r="J282" s="48"/>
      <c r="K282" s="48"/>
      <c r="L282" s="48"/>
      <c r="M282" s="48"/>
      <c r="N282" s="48">
        <v>9.7859999999999996</v>
      </c>
      <c r="O282" s="48"/>
      <c r="P282" s="48">
        <v>0.23499999999999999</v>
      </c>
      <c r="Q282" s="48">
        <v>0.438</v>
      </c>
    </row>
    <row r="283" spans="1:17" x14ac:dyDescent="0.25">
      <c r="A283" s="21">
        <v>2012</v>
      </c>
      <c r="B283" s="28">
        <v>160213</v>
      </c>
      <c r="C283" s="27" t="s">
        <v>33</v>
      </c>
      <c r="D283" s="24" t="s">
        <v>361</v>
      </c>
      <c r="E283" s="27" t="s">
        <v>362</v>
      </c>
      <c r="F283" s="24" t="s">
        <v>363</v>
      </c>
      <c r="G283" s="34">
        <v>11.749000000000001</v>
      </c>
      <c r="H283" s="34">
        <v>5.9129999999999985</v>
      </c>
      <c r="I283" s="34"/>
      <c r="J283" s="34"/>
      <c r="K283" s="34"/>
      <c r="L283" s="34"/>
      <c r="M283" s="34"/>
      <c r="N283" s="34"/>
      <c r="O283" s="34"/>
      <c r="P283" s="34">
        <v>9.3740000000000006</v>
      </c>
      <c r="Q283" s="34">
        <v>8.2880000000000003</v>
      </c>
    </row>
    <row r="284" spans="1:17" x14ac:dyDescent="0.25">
      <c r="A284" s="21">
        <v>2012</v>
      </c>
      <c r="B284" s="28">
        <v>160214</v>
      </c>
      <c r="C284" s="27"/>
      <c r="D284" s="24" t="s">
        <v>364</v>
      </c>
      <c r="E284" s="27" t="s">
        <v>362</v>
      </c>
      <c r="F284" s="24" t="s">
        <v>363</v>
      </c>
      <c r="G284" s="48">
        <v>69.653999999999996</v>
      </c>
      <c r="H284" s="48">
        <v>1676.029</v>
      </c>
      <c r="I284" s="48"/>
      <c r="J284" s="48"/>
      <c r="K284" s="48"/>
      <c r="L284" s="48"/>
      <c r="M284" s="48"/>
      <c r="N284" s="48">
        <v>112.273</v>
      </c>
      <c r="O284" s="48"/>
      <c r="P284" s="48">
        <v>1558.231</v>
      </c>
      <c r="Q284" s="48">
        <v>75.372</v>
      </c>
    </row>
    <row r="285" spans="1:17" x14ac:dyDescent="0.25">
      <c r="A285" s="21">
        <v>2012</v>
      </c>
      <c r="B285" s="28">
        <v>160215</v>
      </c>
      <c r="C285" s="27" t="s">
        <v>33</v>
      </c>
      <c r="D285" s="24" t="s">
        <v>365</v>
      </c>
      <c r="E285" s="27" t="s">
        <v>339</v>
      </c>
      <c r="F285" s="24" t="s">
        <v>340</v>
      </c>
      <c r="G285" s="26">
        <v>39.576999999999998</v>
      </c>
      <c r="H285" s="26">
        <v>540.04399999999998</v>
      </c>
      <c r="I285" s="26"/>
      <c r="J285" s="26"/>
      <c r="K285" s="26"/>
      <c r="L285" s="26"/>
      <c r="M285" s="26"/>
      <c r="N285" s="26">
        <v>461.53500000000003</v>
      </c>
      <c r="O285" s="26"/>
      <c r="P285" s="26">
        <v>37.517000000000003</v>
      </c>
      <c r="Q285" s="26">
        <v>80.412000000000006</v>
      </c>
    </row>
    <row r="286" spans="1:17" x14ac:dyDescent="0.25">
      <c r="A286" s="21">
        <v>2012</v>
      </c>
      <c r="B286" s="28">
        <v>160216</v>
      </c>
      <c r="C286" s="27"/>
      <c r="D286" s="24" t="s">
        <v>366</v>
      </c>
      <c r="E286" s="27" t="s">
        <v>339</v>
      </c>
      <c r="F286" s="24" t="s">
        <v>340</v>
      </c>
      <c r="G286" s="26">
        <v>1373.2959999999996</v>
      </c>
      <c r="H286" s="26">
        <v>4348.1420000000035</v>
      </c>
      <c r="I286" s="26"/>
      <c r="J286" s="26"/>
      <c r="K286" s="26">
        <v>3587.57</v>
      </c>
      <c r="L286" s="26"/>
      <c r="M286" s="26"/>
      <c r="N286" s="26"/>
      <c r="O286" s="26"/>
      <c r="P286" s="26">
        <v>978.327</v>
      </c>
      <c r="Q286" s="26">
        <v>1161.8389999999999</v>
      </c>
    </row>
    <row r="287" spans="1:17" x14ac:dyDescent="0.25">
      <c r="A287" s="21">
        <v>2012</v>
      </c>
      <c r="B287" s="28">
        <v>160303</v>
      </c>
      <c r="C287" s="27" t="s">
        <v>33</v>
      </c>
      <c r="D287" s="24" t="s">
        <v>367</v>
      </c>
      <c r="E287" s="27" t="s">
        <v>31</v>
      </c>
      <c r="F287" s="24" t="s">
        <v>32</v>
      </c>
      <c r="G287" s="26">
        <v>89.100999999999999</v>
      </c>
      <c r="H287" s="26">
        <v>18.728999999999999</v>
      </c>
      <c r="I287" s="26"/>
      <c r="J287" s="26"/>
      <c r="K287" s="26"/>
      <c r="L287" s="26"/>
      <c r="M287" s="26"/>
      <c r="N287" s="26"/>
      <c r="O287" s="26"/>
      <c r="P287" s="26">
        <v>9.0960000000000001</v>
      </c>
      <c r="Q287" s="26">
        <v>98.733999999999995</v>
      </c>
    </row>
    <row r="288" spans="1:17" x14ac:dyDescent="0.25">
      <c r="A288" s="21">
        <v>2012</v>
      </c>
      <c r="B288" s="35">
        <v>160304</v>
      </c>
      <c r="C288" s="23"/>
      <c r="D288" s="24" t="s">
        <v>368</v>
      </c>
      <c r="E288" s="27" t="s">
        <v>31</v>
      </c>
      <c r="F288" s="24" t="s">
        <v>32</v>
      </c>
      <c r="G288" s="26">
        <v>0.40200000000000002</v>
      </c>
      <c r="H288" s="26">
        <v>0.35199999999999998</v>
      </c>
      <c r="I288" s="26"/>
      <c r="J288" s="26"/>
      <c r="K288" s="26"/>
      <c r="L288" s="26"/>
      <c r="M288" s="26"/>
      <c r="N288" s="26"/>
      <c r="O288" s="26"/>
      <c r="P288" s="26"/>
      <c r="Q288" s="26">
        <v>0.754</v>
      </c>
    </row>
    <row r="289" spans="1:17" x14ac:dyDescent="0.25">
      <c r="A289" s="21">
        <v>2012</v>
      </c>
      <c r="B289" s="28">
        <v>160305</v>
      </c>
      <c r="C289" s="27" t="s">
        <v>33</v>
      </c>
      <c r="D289" s="24" t="s">
        <v>369</v>
      </c>
      <c r="E289" s="27" t="s">
        <v>31</v>
      </c>
      <c r="F289" s="24" t="s">
        <v>32</v>
      </c>
      <c r="G289" s="26">
        <v>55.378999999999998</v>
      </c>
      <c r="H289" s="26">
        <v>12.263</v>
      </c>
      <c r="I289" s="26"/>
      <c r="J289" s="26"/>
      <c r="K289" s="26"/>
      <c r="L289" s="26"/>
      <c r="M289" s="26">
        <v>5.4189999999999996</v>
      </c>
      <c r="N289" s="26"/>
      <c r="O289" s="26"/>
      <c r="P289" s="26">
        <v>20.114999999999998</v>
      </c>
      <c r="Q289" s="26">
        <v>42.107999999999997</v>
      </c>
    </row>
    <row r="290" spans="1:17" x14ac:dyDescent="0.25">
      <c r="A290" s="21">
        <v>2012</v>
      </c>
      <c r="B290" s="35">
        <v>160306</v>
      </c>
      <c r="C290" s="27"/>
      <c r="D290" s="24" t="s">
        <v>370</v>
      </c>
      <c r="E290" s="27" t="s">
        <v>31</v>
      </c>
      <c r="F290" s="24" t="s">
        <v>32</v>
      </c>
      <c r="G290" s="26">
        <v>9.8079999999999998</v>
      </c>
      <c r="H290" s="26">
        <v>338.38099999999997</v>
      </c>
      <c r="I290" s="26"/>
      <c r="J290" s="26"/>
      <c r="K290" s="26"/>
      <c r="L290" s="26">
        <v>9.7000000000000003E-2</v>
      </c>
      <c r="M290" s="26"/>
      <c r="N290" s="26">
        <v>337.649</v>
      </c>
      <c r="O290" s="26"/>
      <c r="P290" s="26">
        <v>7.2999999999999995E-2</v>
      </c>
      <c r="Q290" s="26">
        <v>10.37</v>
      </c>
    </row>
    <row r="291" spans="1:17" x14ac:dyDescent="0.25">
      <c r="A291" s="21">
        <v>2012</v>
      </c>
      <c r="B291" s="35">
        <v>160504</v>
      </c>
      <c r="C291" s="27" t="s">
        <v>33</v>
      </c>
      <c r="D291" s="24" t="s">
        <v>371</v>
      </c>
      <c r="E291" s="27" t="s">
        <v>86</v>
      </c>
      <c r="F291" s="24" t="s">
        <v>87</v>
      </c>
      <c r="G291" s="26">
        <v>2.5000000000000001E-2</v>
      </c>
      <c r="H291" s="26">
        <v>0.45300000000000001</v>
      </c>
      <c r="I291" s="26"/>
      <c r="J291" s="26"/>
      <c r="K291" s="26"/>
      <c r="L291" s="26"/>
      <c r="M291" s="26"/>
      <c r="N291" s="26"/>
      <c r="O291" s="26"/>
      <c r="P291" s="26">
        <v>2.5000000000000001E-2</v>
      </c>
      <c r="Q291" s="26">
        <v>0.45300000000000001</v>
      </c>
    </row>
    <row r="292" spans="1:17" x14ac:dyDescent="0.25">
      <c r="A292" s="21">
        <v>2012</v>
      </c>
      <c r="B292" s="35">
        <v>160506</v>
      </c>
      <c r="C292" s="27" t="s">
        <v>33</v>
      </c>
      <c r="D292" s="24" t="s">
        <v>372</v>
      </c>
      <c r="E292" s="27" t="s">
        <v>373</v>
      </c>
      <c r="F292" s="24" t="s">
        <v>374</v>
      </c>
      <c r="G292" s="26">
        <v>168.226</v>
      </c>
      <c r="H292" s="26">
        <v>60.331000000000003</v>
      </c>
      <c r="I292" s="26"/>
      <c r="J292" s="26"/>
      <c r="K292" s="26"/>
      <c r="L292" s="26"/>
      <c r="M292" s="26">
        <v>14.952</v>
      </c>
      <c r="N292" s="26"/>
      <c r="O292" s="26"/>
      <c r="P292" s="26">
        <v>18.53</v>
      </c>
      <c r="Q292" s="26">
        <v>195.07500000000005</v>
      </c>
    </row>
    <row r="293" spans="1:17" x14ac:dyDescent="0.25">
      <c r="A293" s="21">
        <v>2012</v>
      </c>
      <c r="B293" s="35">
        <v>160507</v>
      </c>
      <c r="C293" s="27" t="s">
        <v>33</v>
      </c>
      <c r="D293" s="24" t="s">
        <v>375</v>
      </c>
      <c r="E293" s="27" t="s">
        <v>373</v>
      </c>
      <c r="F293" s="24" t="s">
        <v>374</v>
      </c>
      <c r="G293" s="26">
        <v>190.74200000000002</v>
      </c>
      <c r="H293" s="26">
        <v>12.227</v>
      </c>
      <c r="I293" s="26"/>
      <c r="J293" s="26"/>
      <c r="K293" s="26"/>
      <c r="L293" s="26"/>
      <c r="M293" s="26"/>
      <c r="N293" s="26"/>
      <c r="O293" s="26"/>
      <c r="P293" s="26">
        <v>137.173</v>
      </c>
      <c r="Q293" s="26">
        <v>65.796000000000006</v>
      </c>
    </row>
    <row r="294" spans="1:17" x14ac:dyDescent="0.25">
      <c r="A294" s="21">
        <v>2012</v>
      </c>
      <c r="B294" s="35">
        <v>160508</v>
      </c>
      <c r="C294" s="27" t="s">
        <v>33</v>
      </c>
      <c r="D294" s="24" t="s">
        <v>376</v>
      </c>
      <c r="E294" s="27" t="s">
        <v>373</v>
      </c>
      <c r="F294" s="24" t="s">
        <v>374</v>
      </c>
      <c r="G294" s="26">
        <v>200.495</v>
      </c>
      <c r="H294" s="26">
        <v>25.498999999999999</v>
      </c>
      <c r="I294" s="26"/>
      <c r="J294" s="26"/>
      <c r="K294" s="26"/>
      <c r="L294" s="26"/>
      <c r="M294" s="26"/>
      <c r="N294" s="26"/>
      <c r="O294" s="26"/>
      <c r="P294" s="26">
        <v>159.001</v>
      </c>
      <c r="Q294" s="26">
        <v>66.993000000000009</v>
      </c>
    </row>
    <row r="295" spans="1:17" x14ac:dyDescent="0.25">
      <c r="A295" s="21">
        <v>2012</v>
      </c>
      <c r="B295" s="35">
        <v>160509</v>
      </c>
      <c r="C295" s="27" t="s">
        <v>60</v>
      </c>
      <c r="D295" s="24" t="s">
        <v>377</v>
      </c>
      <c r="E295" s="27" t="s">
        <v>373</v>
      </c>
      <c r="F295" s="24" t="s">
        <v>374</v>
      </c>
      <c r="G295" s="26">
        <v>1</v>
      </c>
      <c r="H295" s="26">
        <v>3.3</v>
      </c>
      <c r="I295" s="26"/>
      <c r="J295" s="26"/>
      <c r="K295" s="26"/>
      <c r="L295" s="26"/>
      <c r="M295" s="26"/>
      <c r="N295" s="26"/>
      <c r="O295" s="26"/>
      <c r="P295" s="26">
        <v>4.3</v>
      </c>
      <c r="Q295" s="26">
        <v>0</v>
      </c>
    </row>
    <row r="296" spans="1:17" x14ac:dyDescent="0.25">
      <c r="A296" s="21">
        <v>2012</v>
      </c>
      <c r="B296" s="28">
        <v>160601</v>
      </c>
      <c r="C296" s="27" t="s">
        <v>33</v>
      </c>
      <c r="D296" s="24" t="s">
        <v>378</v>
      </c>
      <c r="E296" s="27" t="s">
        <v>379</v>
      </c>
      <c r="F296" s="24" t="s">
        <v>380</v>
      </c>
      <c r="G296" s="26">
        <v>803.27</v>
      </c>
      <c r="H296" s="26">
        <v>16772.744999999999</v>
      </c>
      <c r="I296" s="26"/>
      <c r="J296" s="26"/>
      <c r="K296" s="26">
        <v>1922.2439999999999</v>
      </c>
      <c r="L296" s="26"/>
      <c r="M296" s="26"/>
      <c r="N296" s="26">
        <v>10863.672</v>
      </c>
      <c r="O296" s="26"/>
      <c r="P296" s="26">
        <v>3855.41</v>
      </c>
      <c r="Q296" s="26">
        <v>934.971</v>
      </c>
    </row>
    <row r="297" spans="1:17" x14ac:dyDescent="0.25">
      <c r="A297" s="21">
        <v>2012</v>
      </c>
      <c r="B297" s="28">
        <v>160602</v>
      </c>
      <c r="C297" s="27" t="s">
        <v>33</v>
      </c>
      <c r="D297" s="24" t="s">
        <v>381</v>
      </c>
      <c r="E297" s="27" t="s">
        <v>379</v>
      </c>
      <c r="F297" s="24" t="s">
        <v>380</v>
      </c>
      <c r="G297" s="26">
        <v>2.4049999999999998</v>
      </c>
      <c r="H297" s="26">
        <v>1.575</v>
      </c>
      <c r="I297" s="26"/>
      <c r="J297" s="26"/>
      <c r="K297" s="26"/>
      <c r="L297" s="26"/>
      <c r="M297" s="26"/>
      <c r="N297" s="26">
        <v>0.75800000000000001</v>
      </c>
      <c r="O297" s="26"/>
      <c r="P297" s="26">
        <v>2.089</v>
      </c>
      <c r="Q297" s="26">
        <v>1.133</v>
      </c>
    </row>
    <row r="298" spans="1:17" x14ac:dyDescent="0.25">
      <c r="A298" s="21">
        <v>2012</v>
      </c>
      <c r="B298" s="28">
        <v>160603</v>
      </c>
      <c r="C298" s="27" t="s">
        <v>33</v>
      </c>
      <c r="D298" s="24" t="s">
        <v>382</v>
      </c>
      <c r="E298" s="27" t="s">
        <v>379</v>
      </c>
      <c r="F298" s="24" t="s">
        <v>380</v>
      </c>
      <c r="G298" s="26">
        <v>2.1999999999999999E-2</v>
      </c>
      <c r="H298" s="26">
        <v>3.0000000000000001E-3</v>
      </c>
      <c r="I298" s="26"/>
      <c r="J298" s="26"/>
      <c r="K298" s="26"/>
      <c r="L298" s="26"/>
      <c r="M298" s="26"/>
      <c r="N298" s="26"/>
      <c r="O298" s="26"/>
      <c r="P298" s="26">
        <v>0.02</v>
      </c>
      <c r="Q298" s="26">
        <v>5.0000000000000001E-3</v>
      </c>
    </row>
    <row r="299" spans="1:17" x14ac:dyDescent="0.25">
      <c r="A299" s="21">
        <v>2012</v>
      </c>
      <c r="B299" s="28">
        <v>160604</v>
      </c>
      <c r="C299" s="27"/>
      <c r="D299" s="24" t="s">
        <v>383</v>
      </c>
      <c r="E299" s="27" t="s">
        <v>379</v>
      </c>
      <c r="F299" s="24" t="s">
        <v>380</v>
      </c>
      <c r="G299" s="26">
        <v>3.99</v>
      </c>
      <c r="H299" s="26">
        <v>5.532</v>
      </c>
      <c r="I299" s="26"/>
      <c r="J299" s="26"/>
      <c r="K299" s="26"/>
      <c r="L299" s="26"/>
      <c r="M299" s="26"/>
      <c r="N299" s="26"/>
      <c r="O299" s="26"/>
      <c r="P299" s="26"/>
      <c r="Q299" s="26">
        <v>9.5220000000000002</v>
      </c>
    </row>
    <row r="300" spans="1:17" x14ac:dyDescent="0.25">
      <c r="A300" s="21">
        <v>2012</v>
      </c>
      <c r="B300" s="28">
        <v>160605</v>
      </c>
      <c r="C300" s="27"/>
      <c r="D300" s="24" t="s">
        <v>384</v>
      </c>
      <c r="E300" s="27" t="s">
        <v>379</v>
      </c>
      <c r="F300" s="24" t="s">
        <v>380</v>
      </c>
      <c r="G300" s="26">
        <v>12.734999999999999</v>
      </c>
      <c r="H300" s="26">
        <v>312.9249999999999</v>
      </c>
      <c r="I300" s="26"/>
      <c r="J300" s="26"/>
      <c r="K300" s="26"/>
      <c r="L300" s="26"/>
      <c r="M300" s="26"/>
      <c r="N300" s="26">
        <v>37.286000000000001</v>
      </c>
      <c r="O300" s="26"/>
      <c r="P300" s="26">
        <v>266.34899999999999</v>
      </c>
      <c r="Q300" s="26">
        <v>22.318000000000001</v>
      </c>
    </row>
    <row r="301" spans="1:17" x14ac:dyDescent="0.25">
      <c r="A301" s="21">
        <v>2012</v>
      </c>
      <c r="B301" s="28">
        <v>160606</v>
      </c>
      <c r="C301" s="27" t="s">
        <v>33</v>
      </c>
      <c r="D301" s="24" t="s">
        <v>385</v>
      </c>
      <c r="E301" s="27" t="s">
        <v>131</v>
      </c>
      <c r="F301" s="24" t="s">
        <v>132</v>
      </c>
      <c r="G301" s="26">
        <v>35.896000000000001</v>
      </c>
      <c r="H301" s="26">
        <v>2157.8269999999998</v>
      </c>
      <c r="I301" s="26"/>
      <c r="J301" s="26"/>
      <c r="K301" s="26"/>
      <c r="L301" s="26"/>
      <c r="M301" s="26"/>
      <c r="N301" s="26">
        <v>2110.66</v>
      </c>
      <c r="O301" s="26"/>
      <c r="P301" s="26"/>
      <c r="Q301" s="26">
        <v>83.063000000000002</v>
      </c>
    </row>
    <row r="302" spans="1:17" x14ac:dyDescent="0.25">
      <c r="A302" s="21">
        <v>2012</v>
      </c>
      <c r="B302" s="28">
        <v>160708</v>
      </c>
      <c r="C302" s="27" t="s">
        <v>33</v>
      </c>
      <c r="D302" s="24" t="s">
        <v>386</v>
      </c>
      <c r="E302" s="27" t="s">
        <v>37</v>
      </c>
      <c r="F302" s="24" t="s">
        <v>38</v>
      </c>
      <c r="G302" s="26">
        <v>31.638999999999999</v>
      </c>
      <c r="H302" s="26">
        <v>19.132000000000001</v>
      </c>
      <c r="I302" s="26"/>
      <c r="J302" s="26"/>
      <c r="K302" s="26"/>
      <c r="L302" s="26"/>
      <c r="M302" s="26"/>
      <c r="N302" s="26">
        <v>26.047000000000001</v>
      </c>
      <c r="O302" s="26"/>
      <c r="P302" s="26">
        <v>8</v>
      </c>
      <c r="Q302" s="26">
        <v>16.724</v>
      </c>
    </row>
    <row r="303" spans="1:17" x14ac:dyDescent="0.25">
      <c r="A303" s="21">
        <v>2012</v>
      </c>
      <c r="B303" s="35">
        <v>160709</v>
      </c>
      <c r="C303" s="27" t="s">
        <v>33</v>
      </c>
      <c r="D303" s="24" t="s">
        <v>387</v>
      </c>
      <c r="E303" s="27" t="s">
        <v>119</v>
      </c>
      <c r="F303" s="24" t="s">
        <v>120</v>
      </c>
      <c r="G303" s="26">
        <v>19.681000000000001</v>
      </c>
      <c r="H303" s="26">
        <v>22.298000000000012</v>
      </c>
      <c r="I303" s="26"/>
      <c r="J303" s="26"/>
      <c r="K303" s="26"/>
      <c r="L303" s="26"/>
      <c r="M303" s="26"/>
      <c r="N303" s="26"/>
      <c r="O303" s="26"/>
      <c r="P303" s="26">
        <v>25.887</v>
      </c>
      <c r="Q303" s="26">
        <v>16.091999999999999</v>
      </c>
    </row>
    <row r="304" spans="1:17" x14ac:dyDescent="0.25">
      <c r="A304" s="21">
        <v>2012</v>
      </c>
      <c r="B304" s="41">
        <v>160799</v>
      </c>
      <c r="C304" s="31"/>
      <c r="D304" s="29" t="s">
        <v>30</v>
      </c>
      <c r="E304" s="61" t="s">
        <v>31</v>
      </c>
      <c r="F304" s="29" t="s">
        <v>32</v>
      </c>
      <c r="G304" s="32">
        <v>0</v>
      </c>
      <c r="H304" s="32">
        <v>778</v>
      </c>
      <c r="I304" s="32"/>
      <c r="J304" s="32"/>
      <c r="K304" s="32"/>
      <c r="L304" s="32"/>
      <c r="M304" s="32"/>
      <c r="N304" s="32"/>
      <c r="O304" s="32">
        <v>778</v>
      </c>
      <c r="P304" s="32">
        <v>0</v>
      </c>
      <c r="Q304" s="32">
        <v>0</v>
      </c>
    </row>
    <row r="305" spans="1:17" x14ac:dyDescent="0.25">
      <c r="A305" s="21">
        <v>2012</v>
      </c>
      <c r="B305" s="28">
        <v>160801</v>
      </c>
      <c r="C305" s="27"/>
      <c r="D305" s="24" t="s">
        <v>388</v>
      </c>
      <c r="E305" s="27" t="s">
        <v>389</v>
      </c>
      <c r="F305" s="24" t="s">
        <v>390</v>
      </c>
      <c r="G305" s="26">
        <v>19.102</v>
      </c>
      <c r="H305" s="26">
        <v>492.108</v>
      </c>
      <c r="I305" s="26"/>
      <c r="J305" s="26"/>
      <c r="K305" s="26">
        <v>396.09500000000003</v>
      </c>
      <c r="L305" s="26"/>
      <c r="M305" s="26"/>
      <c r="N305" s="26"/>
      <c r="O305" s="26"/>
      <c r="P305" s="26">
        <v>80.429000000000002</v>
      </c>
      <c r="Q305" s="26">
        <v>34.837000000000003</v>
      </c>
    </row>
    <row r="306" spans="1:17" x14ac:dyDescent="0.25">
      <c r="A306" s="21">
        <v>2012</v>
      </c>
      <c r="B306" s="43">
        <v>160802</v>
      </c>
      <c r="C306" s="27" t="s">
        <v>33</v>
      </c>
      <c r="D306" s="25" t="s">
        <v>391</v>
      </c>
      <c r="E306" s="27" t="s">
        <v>389</v>
      </c>
      <c r="F306" s="25" t="s">
        <v>390</v>
      </c>
      <c r="G306" s="26">
        <v>24.981000000000002</v>
      </c>
      <c r="H306" s="26">
        <v>27.64</v>
      </c>
      <c r="I306" s="26"/>
      <c r="J306" s="26"/>
      <c r="K306" s="26"/>
      <c r="L306" s="26"/>
      <c r="M306" s="26"/>
      <c r="N306" s="26"/>
      <c r="O306" s="26"/>
      <c r="P306" s="26"/>
      <c r="Q306" s="26">
        <v>52.621000000000002</v>
      </c>
    </row>
    <row r="307" spans="1:17" x14ac:dyDescent="0.25">
      <c r="A307" s="21">
        <v>2012</v>
      </c>
      <c r="B307" s="28">
        <v>160803</v>
      </c>
      <c r="C307" s="27"/>
      <c r="D307" s="24" t="s">
        <v>392</v>
      </c>
      <c r="E307" s="27" t="s">
        <v>389</v>
      </c>
      <c r="F307" s="24" t="s">
        <v>390</v>
      </c>
      <c r="G307" s="26">
        <v>10.603</v>
      </c>
      <c r="H307" s="26">
        <v>9.1769999999999996</v>
      </c>
      <c r="I307" s="26">
        <v>9.32</v>
      </c>
      <c r="J307" s="26"/>
      <c r="K307" s="26"/>
      <c r="L307" s="26"/>
      <c r="M307" s="26"/>
      <c r="N307" s="26"/>
      <c r="O307" s="26"/>
      <c r="P307" s="26"/>
      <c r="Q307" s="26">
        <v>10.46</v>
      </c>
    </row>
    <row r="308" spans="1:17" x14ac:dyDescent="0.25">
      <c r="A308" s="21">
        <v>2012</v>
      </c>
      <c r="B308" s="41">
        <v>160804</v>
      </c>
      <c r="C308" s="31"/>
      <c r="D308" s="29" t="s">
        <v>393</v>
      </c>
      <c r="E308" s="61" t="s">
        <v>389</v>
      </c>
      <c r="F308" s="29" t="s">
        <v>390</v>
      </c>
      <c r="G308" s="32">
        <v>0</v>
      </c>
      <c r="H308" s="32">
        <v>115.48</v>
      </c>
      <c r="I308" s="32"/>
      <c r="J308" s="32"/>
      <c r="K308" s="32">
        <v>77.16</v>
      </c>
      <c r="L308" s="32"/>
      <c r="M308" s="32"/>
      <c r="N308" s="32"/>
      <c r="O308" s="32"/>
      <c r="P308" s="32"/>
      <c r="Q308" s="32">
        <v>38.32</v>
      </c>
    </row>
    <row r="309" spans="1:17" x14ac:dyDescent="0.25">
      <c r="A309" s="21">
        <v>2012</v>
      </c>
      <c r="B309" s="35">
        <v>160807</v>
      </c>
      <c r="C309" s="27" t="s">
        <v>33</v>
      </c>
      <c r="D309" s="24" t="s">
        <v>394</v>
      </c>
      <c r="E309" s="27" t="s">
        <v>389</v>
      </c>
      <c r="F309" s="24" t="s">
        <v>390</v>
      </c>
      <c r="G309" s="26">
        <v>13.856999999999999</v>
      </c>
      <c r="H309" s="26">
        <v>0</v>
      </c>
      <c r="I309" s="26"/>
      <c r="J309" s="26"/>
      <c r="K309" s="26"/>
      <c r="L309" s="26"/>
      <c r="M309" s="26"/>
      <c r="N309" s="26"/>
      <c r="O309" s="26"/>
      <c r="P309" s="26">
        <v>13.856999999999999</v>
      </c>
      <c r="Q309" s="26">
        <v>0</v>
      </c>
    </row>
    <row r="310" spans="1:17" x14ac:dyDescent="0.25">
      <c r="A310" s="21">
        <v>2012</v>
      </c>
      <c r="B310" s="35">
        <v>160904</v>
      </c>
      <c r="C310" s="27" t="s">
        <v>33</v>
      </c>
      <c r="D310" s="24" t="s">
        <v>395</v>
      </c>
      <c r="E310" s="27" t="s">
        <v>86</v>
      </c>
      <c r="F310" s="24" t="s">
        <v>87</v>
      </c>
      <c r="G310" s="26">
        <v>0</v>
      </c>
      <c r="H310" s="26">
        <v>4.0000000000000001E-3</v>
      </c>
      <c r="I310" s="26"/>
      <c r="J310" s="26"/>
      <c r="K310" s="26"/>
      <c r="L310" s="26"/>
      <c r="M310" s="26"/>
      <c r="N310" s="26"/>
      <c r="O310" s="26"/>
      <c r="P310" s="26"/>
      <c r="Q310" s="26">
        <v>4.0000000000000001E-3</v>
      </c>
    </row>
    <row r="311" spans="1:17" x14ac:dyDescent="0.25">
      <c r="A311" s="21">
        <v>2012</v>
      </c>
      <c r="B311" s="28">
        <v>161001</v>
      </c>
      <c r="C311" s="27" t="s">
        <v>33</v>
      </c>
      <c r="D311" s="24" t="s">
        <v>396</v>
      </c>
      <c r="E311" s="27" t="s">
        <v>96</v>
      </c>
      <c r="F311" s="24" t="s">
        <v>97</v>
      </c>
      <c r="G311" s="26">
        <v>2.544</v>
      </c>
      <c r="H311" s="26">
        <v>102.52</v>
      </c>
      <c r="I311" s="26"/>
      <c r="J311" s="26"/>
      <c r="K311" s="26"/>
      <c r="L311" s="26"/>
      <c r="M311" s="26"/>
      <c r="N311" s="26">
        <v>102.52</v>
      </c>
      <c r="O311" s="26"/>
      <c r="P311" s="26">
        <v>2.544</v>
      </c>
      <c r="Q311" s="26">
        <v>0</v>
      </c>
    </row>
    <row r="312" spans="1:17" x14ac:dyDescent="0.25">
      <c r="A312" s="21">
        <v>2012</v>
      </c>
      <c r="B312" s="35">
        <v>161003</v>
      </c>
      <c r="C312" s="27" t="s">
        <v>33</v>
      </c>
      <c r="D312" s="24" t="s">
        <v>397</v>
      </c>
      <c r="E312" s="27" t="s">
        <v>96</v>
      </c>
      <c r="F312" s="24" t="s">
        <v>97</v>
      </c>
      <c r="G312" s="26">
        <v>3</v>
      </c>
      <c r="H312" s="26">
        <v>0</v>
      </c>
      <c r="I312" s="26"/>
      <c r="J312" s="26"/>
      <c r="K312" s="26"/>
      <c r="L312" s="26"/>
      <c r="M312" s="26"/>
      <c r="N312" s="26"/>
      <c r="O312" s="26"/>
      <c r="P312" s="26">
        <v>3</v>
      </c>
      <c r="Q312" s="26">
        <v>0</v>
      </c>
    </row>
    <row r="313" spans="1:17" x14ac:dyDescent="0.25">
      <c r="A313" s="21">
        <v>2012</v>
      </c>
      <c r="B313" s="28">
        <v>161103</v>
      </c>
      <c r="C313" s="27" t="s">
        <v>33</v>
      </c>
      <c r="D313" s="24" t="s">
        <v>398</v>
      </c>
      <c r="E313" s="27" t="s">
        <v>399</v>
      </c>
      <c r="F313" s="33" t="s">
        <v>400</v>
      </c>
      <c r="G313" s="26">
        <v>16</v>
      </c>
      <c r="H313" s="26">
        <v>0</v>
      </c>
      <c r="I313" s="26"/>
      <c r="J313" s="26"/>
      <c r="K313" s="26"/>
      <c r="L313" s="26"/>
      <c r="M313" s="26"/>
      <c r="N313" s="26"/>
      <c r="O313" s="26"/>
      <c r="P313" s="26"/>
      <c r="Q313" s="26">
        <v>16</v>
      </c>
    </row>
    <row r="314" spans="1:17" x14ac:dyDescent="0.25">
      <c r="A314" s="21">
        <v>2012</v>
      </c>
      <c r="B314" s="28">
        <v>170101</v>
      </c>
      <c r="C314" s="27"/>
      <c r="D314" s="24" t="s">
        <v>401</v>
      </c>
      <c r="E314" s="27" t="s">
        <v>402</v>
      </c>
      <c r="F314" s="24" t="s">
        <v>403</v>
      </c>
      <c r="G314" s="34">
        <v>9904.8559999999998</v>
      </c>
      <c r="H314" s="34">
        <v>85642.343000000023</v>
      </c>
      <c r="I314" s="34">
        <v>1561.75</v>
      </c>
      <c r="J314" s="34"/>
      <c r="K314" s="34"/>
      <c r="L314" s="34"/>
      <c r="M314" s="34"/>
      <c r="N314" s="34">
        <v>64189.775000000001</v>
      </c>
      <c r="O314" s="34">
        <v>587.70000000000005</v>
      </c>
      <c r="P314" s="34">
        <v>1646.6</v>
      </c>
      <c r="Q314" s="34">
        <v>27410.686000000002</v>
      </c>
    </row>
    <row r="315" spans="1:17" x14ac:dyDescent="0.25">
      <c r="A315" s="21">
        <v>2012</v>
      </c>
      <c r="B315" s="28">
        <v>170102</v>
      </c>
      <c r="C315" s="27"/>
      <c r="D315" s="24" t="s">
        <v>404</v>
      </c>
      <c r="E315" s="27" t="s">
        <v>402</v>
      </c>
      <c r="F315" s="24" t="s">
        <v>403</v>
      </c>
      <c r="G315" s="42">
        <v>413.3</v>
      </c>
      <c r="H315" s="42">
        <v>10992.26</v>
      </c>
      <c r="I315" s="42">
        <v>57.2</v>
      </c>
      <c r="J315" s="42"/>
      <c r="K315" s="42"/>
      <c r="L315" s="42"/>
      <c r="M315" s="42"/>
      <c r="N315" s="42">
        <v>5316.8</v>
      </c>
      <c r="O315" s="42">
        <v>30.07</v>
      </c>
      <c r="P315" s="42">
        <v>933.79</v>
      </c>
      <c r="Q315" s="42">
        <v>5067.7</v>
      </c>
    </row>
    <row r="316" spans="1:17" x14ac:dyDescent="0.25">
      <c r="A316" s="21">
        <v>2012</v>
      </c>
      <c r="B316" s="28">
        <v>170103</v>
      </c>
      <c r="C316" s="27"/>
      <c r="D316" s="24" t="s">
        <v>405</v>
      </c>
      <c r="E316" s="27" t="s">
        <v>402</v>
      </c>
      <c r="F316" s="24" t="s">
        <v>403</v>
      </c>
      <c r="G316" s="42">
        <v>28.66</v>
      </c>
      <c r="H316" s="42">
        <v>154.04</v>
      </c>
      <c r="I316" s="42">
        <v>3.84</v>
      </c>
      <c r="J316" s="42"/>
      <c r="K316" s="42"/>
      <c r="L316" s="42"/>
      <c r="M316" s="42"/>
      <c r="N316" s="42">
        <v>10.94</v>
      </c>
      <c r="O316" s="42"/>
      <c r="P316" s="42">
        <v>110</v>
      </c>
      <c r="Q316" s="42">
        <v>57.92</v>
      </c>
    </row>
    <row r="317" spans="1:17" x14ac:dyDescent="0.25">
      <c r="A317" s="21">
        <v>2012</v>
      </c>
      <c r="B317" s="28">
        <v>170106</v>
      </c>
      <c r="C317" s="27" t="s">
        <v>33</v>
      </c>
      <c r="D317" s="24" t="s">
        <v>406</v>
      </c>
      <c r="E317" s="27" t="s">
        <v>402</v>
      </c>
      <c r="F317" s="24" t="s">
        <v>403</v>
      </c>
      <c r="G317" s="26">
        <v>328.92</v>
      </c>
      <c r="H317" s="26">
        <v>0</v>
      </c>
      <c r="I317" s="26"/>
      <c r="J317" s="26"/>
      <c r="K317" s="26"/>
      <c r="L317" s="26"/>
      <c r="M317" s="26"/>
      <c r="N317" s="26"/>
      <c r="O317" s="26"/>
      <c r="P317" s="26"/>
      <c r="Q317" s="26">
        <v>328.92</v>
      </c>
    </row>
    <row r="318" spans="1:17" x14ac:dyDescent="0.25">
      <c r="A318" s="21">
        <v>2012</v>
      </c>
      <c r="B318" s="28">
        <v>170107</v>
      </c>
      <c r="C318" s="27"/>
      <c r="D318" s="24" t="s">
        <v>407</v>
      </c>
      <c r="E318" s="27" t="s">
        <v>402</v>
      </c>
      <c r="F318" s="24" t="s">
        <v>403</v>
      </c>
      <c r="G318" s="34">
        <v>1986.65</v>
      </c>
      <c r="H318" s="34">
        <v>17445.229000000003</v>
      </c>
      <c r="I318" s="34">
        <v>992.57</v>
      </c>
      <c r="J318" s="34"/>
      <c r="K318" s="34"/>
      <c r="L318" s="34"/>
      <c r="M318" s="34"/>
      <c r="N318" s="34">
        <v>12069.5</v>
      </c>
      <c r="O318" s="34">
        <v>2903.11</v>
      </c>
      <c r="P318" s="34">
        <v>1625.55</v>
      </c>
      <c r="Q318" s="34">
        <v>1828.1389999999999</v>
      </c>
    </row>
    <row r="319" spans="1:17" x14ac:dyDescent="0.25">
      <c r="A319" s="21">
        <v>2012</v>
      </c>
      <c r="B319" s="28">
        <v>170201</v>
      </c>
      <c r="C319" s="27"/>
      <c r="D319" s="24" t="s">
        <v>408</v>
      </c>
      <c r="E319" s="27" t="s">
        <v>79</v>
      </c>
      <c r="F319" s="24" t="s">
        <v>80</v>
      </c>
      <c r="G319" s="42">
        <v>5.88</v>
      </c>
      <c r="H319" s="42">
        <v>1236.347</v>
      </c>
      <c r="I319" s="42">
        <v>127.307</v>
      </c>
      <c r="J319" s="42"/>
      <c r="K319" s="42"/>
      <c r="L319" s="42">
        <v>183.74</v>
      </c>
      <c r="M319" s="42"/>
      <c r="N319" s="42">
        <v>803.58</v>
      </c>
      <c r="O319" s="42"/>
      <c r="P319" s="42">
        <v>64.510000000000005</v>
      </c>
      <c r="Q319" s="42">
        <v>63.09</v>
      </c>
    </row>
    <row r="320" spans="1:17" x14ac:dyDescent="0.25">
      <c r="A320" s="21">
        <v>2012</v>
      </c>
      <c r="B320" s="28">
        <v>170202</v>
      </c>
      <c r="C320" s="27"/>
      <c r="D320" s="24" t="s">
        <v>352</v>
      </c>
      <c r="E320" s="27" t="s">
        <v>232</v>
      </c>
      <c r="F320" s="24" t="s">
        <v>233</v>
      </c>
      <c r="G320" s="42">
        <v>26.343</v>
      </c>
      <c r="H320" s="42">
        <v>31.965</v>
      </c>
      <c r="I320" s="42">
        <v>16.239999999999998</v>
      </c>
      <c r="J320" s="42"/>
      <c r="K320" s="42"/>
      <c r="L320" s="42"/>
      <c r="M320" s="42"/>
      <c r="N320" s="42"/>
      <c r="O320" s="42"/>
      <c r="P320" s="42">
        <v>1.2629999999999999</v>
      </c>
      <c r="Q320" s="42">
        <v>40.805</v>
      </c>
    </row>
    <row r="321" spans="1:17" x14ac:dyDescent="0.25">
      <c r="A321" s="21">
        <v>2012</v>
      </c>
      <c r="B321" s="28">
        <v>170203</v>
      </c>
      <c r="C321" s="27"/>
      <c r="D321" s="24" t="s">
        <v>409</v>
      </c>
      <c r="E321" s="27" t="s">
        <v>49</v>
      </c>
      <c r="F321" s="33" t="s">
        <v>50</v>
      </c>
      <c r="G321" s="42">
        <v>4.34</v>
      </c>
      <c r="H321" s="42">
        <v>49.134</v>
      </c>
      <c r="I321" s="42">
        <v>41.473999999999997</v>
      </c>
      <c r="J321" s="42"/>
      <c r="K321" s="42"/>
      <c r="L321" s="42"/>
      <c r="M321" s="42"/>
      <c r="N321" s="42">
        <v>0.5</v>
      </c>
      <c r="O321" s="42"/>
      <c r="P321" s="42">
        <v>11.12</v>
      </c>
      <c r="Q321" s="42">
        <v>0.38</v>
      </c>
    </row>
    <row r="322" spans="1:17" x14ac:dyDescent="0.25">
      <c r="A322" s="21">
        <v>2012</v>
      </c>
      <c r="B322" s="28">
        <v>170204</v>
      </c>
      <c r="C322" s="27" t="s">
        <v>33</v>
      </c>
      <c r="D322" s="24" t="s">
        <v>410</v>
      </c>
      <c r="E322" s="27" t="s">
        <v>411</v>
      </c>
      <c r="F322" s="24" t="s">
        <v>412</v>
      </c>
      <c r="G322" s="42">
        <v>0.75600000000000001</v>
      </c>
      <c r="H322" s="42">
        <v>283.64300000000014</v>
      </c>
      <c r="I322" s="42"/>
      <c r="J322" s="42"/>
      <c r="K322" s="42"/>
      <c r="L322" s="42"/>
      <c r="M322" s="42"/>
      <c r="N322" s="42"/>
      <c r="O322" s="42"/>
      <c r="P322" s="42">
        <v>54.04</v>
      </c>
      <c r="Q322" s="42">
        <v>230.352</v>
      </c>
    </row>
    <row r="323" spans="1:17" x14ac:dyDescent="0.25">
      <c r="A323" s="21">
        <v>2012</v>
      </c>
      <c r="B323" s="28">
        <v>170301</v>
      </c>
      <c r="C323" s="27" t="s">
        <v>33</v>
      </c>
      <c r="D323" s="24" t="s">
        <v>413</v>
      </c>
      <c r="E323" s="27" t="s">
        <v>414</v>
      </c>
      <c r="F323" s="24" t="s">
        <v>415</v>
      </c>
      <c r="G323" s="42">
        <v>9.8000000000000007</v>
      </c>
      <c r="H323" s="42">
        <v>8.36</v>
      </c>
      <c r="I323" s="42"/>
      <c r="J323" s="42"/>
      <c r="K323" s="42"/>
      <c r="L323" s="42"/>
      <c r="M323" s="42">
        <v>0.83599999999999997</v>
      </c>
      <c r="N323" s="42"/>
      <c r="O323" s="42"/>
      <c r="P323" s="42">
        <v>9.1999999999999993</v>
      </c>
      <c r="Q323" s="42">
        <v>8.1240000000000006</v>
      </c>
    </row>
    <row r="324" spans="1:17" x14ac:dyDescent="0.25">
      <c r="A324" s="21">
        <v>2012</v>
      </c>
      <c r="B324" s="28">
        <v>170302</v>
      </c>
      <c r="C324" s="27"/>
      <c r="D324" s="24" t="s">
        <v>416</v>
      </c>
      <c r="E324" s="27" t="s">
        <v>414</v>
      </c>
      <c r="F324" s="24" t="s">
        <v>415</v>
      </c>
      <c r="G324" s="34">
        <v>3785.71</v>
      </c>
      <c r="H324" s="34">
        <v>30201.629999999997</v>
      </c>
      <c r="I324" s="34">
        <v>743.12</v>
      </c>
      <c r="J324" s="34"/>
      <c r="K324" s="34"/>
      <c r="L324" s="34"/>
      <c r="M324" s="34"/>
      <c r="N324" s="34">
        <v>24875.35</v>
      </c>
      <c r="O324" s="34">
        <v>366.1</v>
      </c>
      <c r="P324" s="34">
        <v>4071.6</v>
      </c>
      <c r="Q324" s="34">
        <v>3931.39</v>
      </c>
    </row>
    <row r="325" spans="1:17" x14ac:dyDescent="0.25">
      <c r="A325" s="21">
        <v>2012</v>
      </c>
      <c r="B325" s="35">
        <v>170303</v>
      </c>
      <c r="C325" s="27" t="s">
        <v>33</v>
      </c>
      <c r="D325" s="24" t="s">
        <v>417</v>
      </c>
      <c r="E325" s="27" t="s">
        <v>414</v>
      </c>
      <c r="F325" s="24" t="s">
        <v>415</v>
      </c>
      <c r="G325" s="42">
        <v>0.2</v>
      </c>
      <c r="H325" s="42">
        <v>0.27600000000000002</v>
      </c>
      <c r="I325" s="42"/>
      <c r="J325" s="42"/>
      <c r="K325" s="42"/>
      <c r="L325" s="42"/>
      <c r="M325" s="42"/>
      <c r="N325" s="42"/>
      <c r="O325" s="42"/>
      <c r="P325" s="42">
        <v>0.2</v>
      </c>
      <c r="Q325" s="42">
        <v>0.27600000000000002</v>
      </c>
    </row>
    <row r="326" spans="1:17" x14ac:dyDescent="0.25">
      <c r="A326" s="21">
        <v>2012</v>
      </c>
      <c r="B326" s="28">
        <v>170401</v>
      </c>
      <c r="C326" s="27"/>
      <c r="D326" s="24" t="s">
        <v>418</v>
      </c>
      <c r="E326" s="27" t="s">
        <v>419</v>
      </c>
      <c r="F326" s="24" t="s">
        <v>420</v>
      </c>
      <c r="G326" s="26">
        <v>757.72100000000046</v>
      </c>
      <c r="H326" s="26">
        <v>2359.744000000012</v>
      </c>
      <c r="I326" s="26"/>
      <c r="J326" s="26"/>
      <c r="K326" s="26">
        <v>2230.0839999999998</v>
      </c>
      <c r="L326" s="26"/>
      <c r="M326" s="26"/>
      <c r="N326" s="26">
        <v>30.007999999999999</v>
      </c>
      <c r="O326" s="26"/>
      <c r="P326" s="26"/>
      <c r="Q326" s="26">
        <v>873.53400000000045</v>
      </c>
    </row>
    <row r="327" spans="1:17" x14ac:dyDescent="0.25">
      <c r="A327" s="21">
        <v>2012</v>
      </c>
      <c r="B327" s="28">
        <v>170402</v>
      </c>
      <c r="C327" s="27"/>
      <c r="D327" s="24" t="s">
        <v>421</v>
      </c>
      <c r="E327" s="27" t="s">
        <v>422</v>
      </c>
      <c r="F327" s="24" t="s">
        <v>423</v>
      </c>
      <c r="G327" s="26">
        <v>1857.5570000000005</v>
      </c>
      <c r="H327" s="26">
        <v>7836.2630000000217</v>
      </c>
      <c r="I327" s="26"/>
      <c r="J327" s="26"/>
      <c r="K327" s="26">
        <v>5581.1440000000002</v>
      </c>
      <c r="L327" s="26"/>
      <c r="M327" s="26"/>
      <c r="N327" s="26">
        <v>2131.3000000000002</v>
      </c>
      <c r="O327" s="26"/>
      <c r="P327" s="26"/>
      <c r="Q327" s="26">
        <v>1987.8499999999997</v>
      </c>
    </row>
    <row r="328" spans="1:17" x14ac:dyDescent="0.25">
      <c r="A328" s="21">
        <v>2012</v>
      </c>
      <c r="B328" s="28">
        <v>170403</v>
      </c>
      <c r="C328" s="27"/>
      <c r="D328" s="24" t="s">
        <v>424</v>
      </c>
      <c r="E328" s="27" t="s">
        <v>425</v>
      </c>
      <c r="F328" s="24" t="s">
        <v>426</v>
      </c>
      <c r="G328" s="26">
        <v>227.38499999999999</v>
      </c>
      <c r="H328" s="26">
        <v>357.28699999999998</v>
      </c>
      <c r="I328" s="26"/>
      <c r="J328" s="26"/>
      <c r="K328" s="26">
        <v>411.31799999999998</v>
      </c>
      <c r="L328" s="26"/>
      <c r="M328" s="26"/>
      <c r="N328" s="26"/>
      <c r="O328" s="26"/>
      <c r="P328" s="26"/>
      <c r="Q328" s="26">
        <v>173.47499999999999</v>
      </c>
    </row>
    <row r="329" spans="1:17" x14ac:dyDescent="0.25">
      <c r="A329" s="21">
        <v>2012</v>
      </c>
      <c r="B329" s="28">
        <v>170404</v>
      </c>
      <c r="C329" s="27"/>
      <c r="D329" s="24" t="s">
        <v>427</v>
      </c>
      <c r="E329" s="27" t="s">
        <v>252</v>
      </c>
      <c r="F329" s="24" t="s">
        <v>253</v>
      </c>
      <c r="G329" s="26">
        <v>76.657999999999987</v>
      </c>
      <c r="H329" s="26">
        <v>93.034999999999997</v>
      </c>
      <c r="I329" s="26"/>
      <c r="J329" s="26"/>
      <c r="K329" s="26">
        <v>88.99</v>
      </c>
      <c r="L329" s="26"/>
      <c r="M329" s="26"/>
      <c r="N329" s="26"/>
      <c r="O329" s="26"/>
      <c r="P329" s="26"/>
      <c r="Q329" s="26">
        <v>80.685000000000002</v>
      </c>
    </row>
    <row r="330" spans="1:17" x14ac:dyDescent="0.25">
      <c r="A330" s="21">
        <v>2012</v>
      </c>
      <c r="B330" s="28">
        <v>170405</v>
      </c>
      <c r="C330" s="27"/>
      <c r="D330" s="24" t="s">
        <v>428</v>
      </c>
      <c r="E330" s="27" t="s">
        <v>248</v>
      </c>
      <c r="F330" s="24" t="s">
        <v>249</v>
      </c>
      <c r="G330" s="26">
        <v>12868.500999999998</v>
      </c>
      <c r="H330" s="26">
        <v>100856.11199999989</v>
      </c>
      <c r="I330" s="26"/>
      <c r="J330" s="26"/>
      <c r="K330" s="26">
        <v>99587.790999999997</v>
      </c>
      <c r="L330" s="26"/>
      <c r="M330" s="26"/>
      <c r="N330" s="26">
        <v>18</v>
      </c>
      <c r="O330" s="26"/>
      <c r="P330" s="26"/>
      <c r="Q330" s="26">
        <v>14050.900000000003</v>
      </c>
    </row>
    <row r="331" spans="1:17" x14ac:dyDescent="0.25">
      <c r="A331" s="21">
        <v>2012</v>
      </c>
      <c r="B331" s="28">
        <v>170406</v>
      </c>
      <c r="C331" s="27"/>
      <c r="D331" s="24" t="s">
        <v>429</v>
      </c>
      <c r="E331" s="27" t="s">
        <v>252</v>
      </c>
      <c r="F331" s="24" t="s">
        <v>253</v>
      </c>
      <c r="G331" s="26">
        <v>0.84</v>
      </c>
      <c r="H331" s="26">
        <v>0.40899999999999997</v>
      </c>
      <c r="I331" s="26"/>
      <c r="J331" s="26"/>
      <c r="K331" s="26">
        <v>0.33100000000000002</v>
      </c>
      <c r="L331" s="26"/>
      <c r="M331" s="26"/>
      <c r="N331" s="26"/>
      <c r="O331" s="26"/>
      <c r="P331" s="26"/>
      <c r="Q331" s="26">
        <v>0.91800000000000004</v>
      </c>
    </row>
    <row r="332" spans="1:17" x14ac:dyDescent="0.25">
      <c r="A332" s="21">
        <v>2012</v>
      </c>
      <c r="B332" s="28">
        <v>170407</v>
      </c>
      <c r="C332" s="27"/>
      <c r="D332" s="24" t="s">
        <v>430</v>
      </c>
      <c r="E332" s="27" t="s">
        <v>63</v>
      </c>
      <c r="F332" s="24" t="s">
        <v>64</v>
      </c>
      <c r="G332" s="26">
        <v>76.786000000000001</v>
      </c>
      <c r="H332" s="26">
        <v>376.69900000000007</v>
      </c>
      <c r="I332" s="26"/>
      <c r="J332" s="26">
        <v>2.887</v>
      </c>
      <c r="K332" s="26">
        <v>251.18199999999999</v>
      </c>
      <c r="L332" s="26"/>
      <c r="M332" s="26"/>
      <c r="N332" s="26"/>
      <c r="O332" s="26"/>
      <c r="P332" s="26"/>
      <c r="Q332" s="26">
        <v>199.417</v>
      </c>
    </row>
    <row r="333" spans="1:17" x14ac:dyDescent="0.25">
      <c r="A333" s="21">
        <v>2012</v>
      </c>
      <c r="B333" s="28">
        <v>170409</v>
      </c>
      <c r="C333" s="27" t="s">
        <v>33</v>
      </c>
      <c r="D333" s="24" t="s">
        <v>431</v>
      </c>
      <c r="E333" s="27" t="s">
        <v>31</v>
      </c>
      <c r="F333" s="24" t="s">
        <v>32</v>
      </c>
      <c r="G333" s="42">
        <v>10.263</v>
      </c>
      <c r="H333" s="42">
        <v>14.538</v>
      </c>
      <c r="I333" s="42"/>
      <c r="J333" s="42"/>
      <c r="K333" s="42"/>
      <c r="L333" s="42"/>
      <c r="M333" s="42"/>
      <c r="N333" s="42"/>
      <c r="O333" s="42"/>
      <c r="P333" s="42">
        <v>4.9000000000000004</v>
      </c>
      <c r="Q333" s="42">
        <v>19.901</v>
      </c>
    </row>
    <row r="334" spans="1:17" x14ac:dyDescent="0.25">
      <c r="A334" s="21">
        <v>2012</v>
      </c>
      <c r="B334" s="28">
        <v>170410</v>
      </c>
      <c r="C334" s="27" t="s">
        <v>33</v>
      </c>
      <c r="D334" s="24" t="s">
        <v>432</v>
      </c>
      <c r="E334" s="27" t="s">
        <v>31</v>
      </c>
      <c r="F334" s="24" t="s">
        <v>32</v>
      </c>
      <c r="G334" s="26">
        <v>3.0859999999999999</v>
      </c>
      <c r="H334" s="26">
        <v>0</v>
      </c>
      <c r="I334" s="26"/>
      <c r="J334" s="26"/>
      <c r="K334" s="26"/>
      <c r="L334" s="26"/>
      <c r="M334" s="26">
        <v>0.27100000000000002</v>
      </c>
      <c r="N334" s="26"/>
      <c r="O334" s="26"/>
      <c r="P334" s="26">
        <v>1</v>
      </c>
      <c r="Q334" s="26">
        <v>1.8149999999999999</v>
      </c>
    </row>
    <row r="335" spans="1:17" x14ac:dyDescent="0.25">
      <c r="A335" s="21">
        <v>2012</v>
      </c>
      <c r="B335" s="28">
        <v>170411</v>
      </c>
      <c r="C335" s="27"/>
      <c r="D335" s="24" t="s">
        <v>433</v>
      </c>
      <c r="E335" s="27" t="s">
        <v>252</v>
      </c>
      <c r="F335" s="24" t="s">
        <v>253</v>
      </c>
      <c r="G335" s="42">
        <v>109.59</v>
      </c>
      <c r="H335" s="42">
        <v>163.10300000000001</v>
      </c>
      <c r="I335" s="42">
        <v>1.7</v>
      </c>
      <c r="J335" s="42"/>
      <c r="K335" s="42">
        <v>132.57599999999999</v>
      </c>
      <c r="L335" s="42"/>
      <c r="M335" s="42"/>
      <c r="N335" s="42">
        <v>10.574</v>
      </c>
      <c r="O335" s="42"/>
      <c r="P335" s="42">
        <v>26.629000000000001</v>
      </c>
      <c r="Q335" s="42">
        <v>101.336</v>
      </c>
    </row>
    <row r="336" spans="1:17" x14ac:dyDescent="0.25">
      <c r="A336" s="21">
        <v>2012</v>
      </c>
      <c r="B336" s="28">
        <v>170503</v>
      </c>
      <c r="C336" s="27" t="s">
        <v>33</v>
      </c>
      <c r="D336" s="24" t="s">
        <v>434</v>
      </c>
      <c r="E336" s="27" t="s">
        <v>116</v>
      </c>
      <c r="F336" s="33" t="s">
        <v>117</v>
      </c>
      <c r="G336" s="42">
        <v>26342.276999999998</v>
      </c>
      <c r="H336" s="42">
        <v>8441.4830000000002</v>
      </c>
      <c r="I336" s="42"/>
      <c r="J336" s="42"/>
      <c r="K336" s="42"/>
      <c r="L336" s="42"/>
      <c r="M336" s="42"/>
      <c r="N336" s="42">
        <v>8.34</v>
      </c>
      <c r="O336" s="42"/>
      <c r="P336" s="42">
        <v>13546.191999999999</v>
      </c>
      <c r="Q336" s="42">
        <v>21229.227999999999</v>
      </c>
    </row>
    <row r="337" spans="1:17" x14ac:dyDescent="0.25">
      <c r="A337" s="21">
        <v>2012</v>
      </c>
      <c r="B337" s="28">
        <v>170504</v>
      </c>
      <c r="C337" s="27"/>
      <c r="D337" s="24" t="s">
        <v>435</v>
      </c>
      <c r="E337" s="62" t="s">
        <v>116</v>
      </c>
      <c r="F337" s="33" t="s">
        <v>117</v>
      </c>
      <c r="G337" s="34">
        <v>11229.05</v>
      </c>
      <c r="H337" s="34">
        <v>42095</v>
      </c>
      <c r="I337" s="34">
        <v>26436.67</v>
      </c>
      <c r="J337" s="34">
        <v>14283</v>
      </c>
      <c r="K337" s="34"/>
      <c r="L337" s="34"/>
      <c r="M337" s="34"/>
      <c r="N337" s="34"/>
      <c r="O337" s="34">
        <v>389.2</v>
      </c>
      <c r="P337" s="34"/>
      <c r="Q337" s="34">
        <v>12215.18</v>
      </c>
    </row>
    <row r="338" spans="1:17" x14ac:dyDescent="0.25">
      <c r="A338" s="21">
        <v>2012</v>
      </c>
      <c r="B338" s="28">
        <v>170505</v>
      </c>
      <c r="C338" s="27" t="s">
        <v>33</v>
      </c>
      <c r="D338" s="24" t="s">
        <v>436</v>
      </c>
      <c r="E338" s="62" t="s">
        <v>437</v>
      </c>
      <c r="F338" s="33" t="s">
        <v>438</v>
      </c>
      <c r="G338" s="26">
        <v>24.56</v>
      </c>
      <c r="H338" s="26">
        <v>0</v>
      </c>
      <c r="I338" s="26"/>
      <c r="J338" s="26"/>
      <c r="K338" s="26"/>
      <c r="L338" s="26"/>
      <c r="M338" s="26"/>
      <c r="N338" s="26"/>
      <c r="O338" s="26"/>
      <c r="P338" s="26">
        <v>24.56</v>
      </c>
      <c r="Q338" s="26">
        <v>0</v>
      </c>
    </row>
    <row r="339" spans="1:17" x14ac:dyDescent="0.25">
      <c r="A339" s="21">
        <v>2012</v>
      </c>
      <c r="B339" s="28">
        <v>170506</v>
      </c>
      <c r="C339" s="27"/>
      <c r="D339" s="24" t="s">
        <v>439</v>
      </c>
      <c r="E339" s="27" t="s">
        <v>437</v>
      </c>
      <c r="F339" s="33" t="s">
        <v>438</v>
      </c>
      <c r="G339" s="42">
        <v>0</v>
      </c>
      <c r="H339" s="42">
        <v>2616.58</v>
      </c>
      <c r="I339" s="42">
        <v>6.58</v>
      </c>
      <c r="J339" s="42"/>
      <c r="K339" s="42"/>
      <c r="L339" s="42"/>
      <c r="M339" s="42"/>
      <c r="N339" s="42"/>
      <c r="O339" s="42">
        <v>2610</v>
      </c>
      <c r="P339" s="42"/>
      <c r="Q339" s="42">
        <v>0</v>
      </c>
    </row>
    <row r="340" spans="1:17" x14ac:dyDescent="0.25">
      <c r="A340" s="21">
        <v>2012</v>
      </c>
      <c r="B340" s="28">
        <v>170507</v>
      </c>
      <c r="C340" s="27" t="s">
        <v>33</v>
      </c>
      <c r="D340" s="24" t="s">
        <v>440</v>
      </c>
      <c r="E340" s="62" t="s">
        <v>402</v>
      </c>
      <c r="F340" s="33" t="s">
        <v>403</v>
      </c>
      <c r="G340" s="26">
        <v>5.6159999999999997</v>
      </c>
      <c r="H340" s="26">
        <v>0</v>
      </c>
      <c r="I340" s="26"/>
      <c r="J340" s="26"/>
      <c r="K340" s="26"/>
      <c r="L340" s="26"/>
      <c r="M340" s="26"/>
      <c r="N340" s="26"/>
      <c r="O340" s="26"/>
      <c r="P340" s="26">
        <v>4.9000000000000004</v>
      </c>
      <c r="Q340" s="26">
        <v>0.71599999999999997</v>
      </c>
    </row>
    <row r="341" spans="1:17" x14ac:dyDescent="0.25">
      <c r="A341" s="21">
        <v>2012</v>
      </c>
      <c r="B341" s="28">
        <v>170508</v>
      </c>
      <c r="C341" s="27"/>
      <c r="D341" s="24" t="s">
        <v>441</v>
      </c>
      <c r="E341" s="62" t="s">
        <v>402</v>
      </c>
      <c r="F341" s="33" t="s">
        <v>403</v>
      </c>
      <c r="G341" s="42">
        <v>0</v>
      </c>
      <c r="H341" s="42">
        <v>575.46</v>
      </c>
      <c r="I341" s="42"/>
      <c r="J341" s="42"/>
      <c r="K341" s="42"/>
      <c r="L341" s="42"/>
      <c r="M341" s="42"/>
      <c r="N341" s="42">
        <v>575.46</v>
      </c>
      <c r="O341" s="42"/>
      <c r="P341" s="42"/>
      <c r="Q341" s="42">
        <v>0</v>
      </c>
    </row>
    <row r="342" spans="1:17" x14ac:dyDescent="0.25">
      <c r="A342" s="21">
        <v>2012</v>
      </c>
      <c r="B342" s="28">
        <v>170601</v>
      </c>
      <c r="C342" s="27" t="s">
        <v>33</v>
      </c>
      <c r="D342" s="24" t="s">
        <v>442</v>
      </c>
      <c r="E342" s="27" t="s">
        <v>327</v>
      </c>
      <c r="F342" s="24" t="s">
        <v>328</v>
      </c>
      <c r="G342" s="42">
        <v>1.5309999999999999</v>
      </c>
      <c r="H342" s="42">
        <v>534.04</v>
      </c>
      <c r="I342" s="42">
        <v>528.27</v>
      </c>
      <c r="J342" s="42"/>
      <c r="K342" s="42"/>
      <c r="L342" s="42"/>
      <c r="M342" s="42"/>
      <c r="N342" s="42"/>
      <c r="O342" s="42"/>
      <c r="P342" s="42"/>
      <c r="Q342" s="42">
        <v>7.3410000000000002</v>
      </c>
    </row>
    <row r="343" spans="1:17" x14ac:dyDescent="0.25">
      <c r="A343" s="21">
        <v>2012</v>
      </c>
      <c r="B343" s="28">
        <v>170603</v>
      </c>
      <c r="C343" s="27" t="s">
        <v>33</v>
      </c>
      <c r="D343" s="24" t="s">
        <v>443</v>
      </c>
      <c r="E343" s="27" t="s">
        <v>411</v>
      </c>
      <c r="F343" s="24" t="s">
        <v>412</v>
      </c>
      <c r="G343" s="42">
        <v>1.0469999999999999</v>
      </c>
      <c r="H343" s="42">
        <v>1.1160000000000001</v>
      </c>
      <c r="I343" s="42"/>
      <c r="J343" s="42"/>
      <c r="K343" s="42"/>
      <c r="L343" s="42"/>
      <c r="M343" s="42"/>
      <c r="N343" s="42"/>
      <c r="O343" s="42"/>
      <c r="P343" s="42">
        <v>0.17</v>
      </c>
      <c r="Q343" s="42">
        <v>1.9930000000000001</v>
      </c>
    </row>
    <row r="344" spans="1:17" x14ac:dyDescent="0.25">
      <c r="A344" s="21">
        <v>2012</v>
      </c>
      <c r="B344" s="28">
        <v>170604</v>
      </c>
      <c r="C344" s="27"/>
      <c r="D344" s="24" t="s">
        <v>444</v>
      </c>
      <c r="E344" s="27" t="s">
        <v>411</v>
      </c>
      <c r="F344" s="24" t="s">
        <v>412</v>
      </c>
      <c r="G344" s="34">
        <v>38.868000000000002</v>
      </c>
      <c r="H344" s="34">
        <v>12688.227000000001</v>
      </c>
      <c r="I344" s="34">
        <v>12244.334999999999</v>
      </c>
      <c r="J344" s="34"/>
      <c r="K344" s="34"/>
      <c r="L344" s="34"/>
      <c r="M344" s="34"/>
      <c r="N344" s="34">
        <v>350.02600000000001</v>
      </c>
      <c r="O344" s="34"/>
      <c r="P344" s="34">
        <v>96.504999999999995</v>
      </c>
      <c r="Q344" s="34">
        <v>36.229999999999997</v>
      </c>
    </row>
    <row r="345" spans="1:17" x14ac:dyDescent="0.25">
      <c r="A345" s="21">
        <v>2012</v>
      </c>
      <c r="B345" s="28">
        <v>170605</v>
      </c>
      <c r="C345" s="27" t="s">
        <v>33</v>
      </c>
      <c r="D345" s="24" t="s">
        <v>445</v>
      </c>
      <c r="E345" s="27" t="s">
        <v>327</v>
      </c>
      <c r="F345" s="24" t="s">
        <v>328</v>
      </c>
      <c r="G345" s="42">
        <v>87.548000000000002</v>
      </c>
      <c r="H345" s="42">
        <v>15631.234999999997</v>
      </c>
      <c r="I345" s="42">
        <v>14920.701999999999</v>
      </c>
      <c r="J345" s="42"/>
      <c r="K345" s="42"/>
      <c r="L345" s="42"/>
      <c r="M345" s="42"/>
      <c r="N345" s="42"/>
      <c r="O345" s="42"/>
      <c r="P345" s="42"/>
      <c r="Q345" s="42">
        <v>798.08100000000002</v>
      </c>
    </row>
    <row r="346" spans="1:17" x14ac:dyDescent="0.25">
      <c r="A346" s="21">
        <v>2012</v>
      </c>
      <c r="B346" s="28">
        <v>170801</v>
      </c>
      <c r="C346" s="27" t="s">
        <v>33</v>
      </c>
      <c r="D346" s="24" t="s">
        <v>446</v>
      </c>
      <c r="E346" s="27" t="s">
        <v>402</v>
      </c>
      <c r="F346" s="24" t="s">
        <v>403</v>
      </c>
      <c r="G346" s="42">
        <v>0.123</v>
      </c>
      <c r="H346" s="42">
        <v>0</v>
      </c>
      <c r="I346" s="42"/>
      <c r="J346" s="42"/>
      <c r="K346" s="42"/>
      <c r="L346" s="42"/>
      <c r="M346" s="42"/>
      <c r="N346" s="42"/>
      <c r="O346" s="42"/>
      <c r="P346" s="42"/>
      <c r="Q346" s="42">
        <v>0.123</v>
      </c>
    </row>
    <row r="347" spans="1:17" x14ac:dyDescent="0.25">
      <c r="A347" s="21">
        <v>2012</v>
      </c>
      <c r="B347" s="35">
        <v>170802</v>
      </c>
      <c r="C347" s="23"/>
      <c r="D347" s="24" t="s">
        <v>447</v>
      </c>
      <c r="E347" s="27" t="s">
        <v>402</v>
      </c>
      <c r="F347" s="24" t="s">
        <v>403</v>
      </c>
      <c r="G347" s="42">
        <v>0</v>
      </c>
      <c r="H347" s="42">
        <v>22.54</v>
      </c>
      <c r="I347" s="42">
        <v>0.22</v>
      </c>
      <c r="J347" s="42"/>
      <c r="K347" s="42"/>
      <c r="L347" s="42"/>
      <c r="M347" s="42"/>
      <c r="N347" s="42"/>
      <c r="O347" s="42">
        <v>22.3</v>
      </c>
      <c r="P347" s="42">
        <v>0.02</v>
      </c>
      <c r="Q347" s="42">
        <v>0</v>
      </c>
    </row>
    <row r="348" spans="1:17" x14ac:dyDescent="0.25">
      <c r="A348" s="21">
        <v>2012</v>
      </c>
      <c r="B348" s="35">
        <v>170903</v>
      </c>
      <c r="C348" s="27" t="s">
        <v>33</v>
      </c>
      <c r="D348" s="24" t="s">
        <v>448</v>
      </c>
      <c r="E348" s="27" t="s">
        <v>411</v>
      </c>
      <c r="F348" s="24" t="s">
        <v>412</v>
      </c>
      <c r="G348" s="42">
        <v>4.5599999999999996</v>
      </c>
      <c r="H348" s="42">
        <v>228.6</v>
      </c>
      <c r="I348" s="42"/>
      <c r="J348" s="42"/>
      <c r="K348" s="42"/>
      <c r="L348" s="42"/>
      <c r="M348" s="42">
        <v>225.8</v>
      </c>
      <c r="N348" s="42"/>
      <c r="O348" s="42"/>
      <c r="P348" s="42">
        <v>4.29</v>
      </c>
      <c r="Q348" s="42">
        <v>3.07</v>
      </c>
    </row>
    <row r="349" spans="1:17" x14ac:dyDescent="0.25">
      <c r="A349" s="21">
        <v>2012</v>
      </c>
      <c r="B349" s="28">
        <v>170904</v>
      </c>
      <c r="C349" s="27"/>
      <c r="D349" s="24" t="s">
        <v>449</v>
      </c>
      <c r="E349" s="27" t="s">
        <v>411</v>
      </c>
      <c r="F349" s="24" t="s">
        <v>412</v>
      </c>
      <c r="G349" s="34">
        <v>264063.01799999998</v>
      </c>
      <c r="H349" s="34">
        <v>395457.18999999994</v>
      </c>
      <c r="I349" s="34">
        <v>36988.019999999997</v>
      </c>
      <c r="J349" s="34"/>
      <c r="K349" s="34"/>
      <c r="L349" s="34"/>
      <c r="M349" s="34"/>
      <c r="N349" s="34">
        <v>172072.65</v>
      </c>
      <c r="O349" s="34">
        <v>24456.46</v>
      </c>
      <c r="P349" s="34">
        <v>118886.52</v>
      </c>
      <c r="Q349" s="34">
        <v>307905.15999999997</v>
      </c>
    </row>
    <row r="350" spans="1:17" x14ac:dyDescent="0.25">
      <c r="A350" s="21">
        <v>2012</v>
      </c>
      <c r="B350" s="37">
        <v>180101</v>
      </c>
      <c r="C350" s="47"/>
      <c r="D350" s="24" t="s">
        <v>450</v>
      </c>
      <c r="E350" s="27" t="s">
        <v>451</v>
      </c>
      <c r="F350" s="24" t="s">
        <v>452</v>
      </c>
      <c r="G350" s="49">
        <v>4.7009999999999996</v>
      </c>
      <c r="H350" s="49">
        <v>16.381</v>
      </c>
      <c r="I350" s="49"/>
      <c r="J350" s="49"/>
      <c r="K350" s="49">
        <v>10.907</v>
      </c>
      <c r="L350" s="49"/>
      <c r="M350" s="49">
        <v>0.69499999999999995</v>
      </c>
      <c r="N350" s="49"/>
      <c r="O350" s="49"/>
      <c r="P350" s="49"/>
      <c r="Q350" s="49">
        <v>9.0609999999999999</v>
      </c>
    </row>
    <row r="351" spans="1:17" x14ac:dyDescent="0.25">
      <c r="A351" s="21">
        <v>2012</v>
      </c>
      <c r="B351" s="37">
        <v>180102</v>
      </c>
      <c r="C351" s="47"/>
      <c r="D351" s="24" t="s">
        <v>453</v>
      </c>
      <c r="E351" s="27" t="s">
        <v>451</v>
      </c>
      <c r="F351" s="24" t="s">
        <v>452</v>
      </c>
      <c r="G351" s="49">
        <v>0</v>
      </c>
      <c r="H351" s="49">
        <v>35.637</v>
      </c>
      <c r="I351" s="49">
        <v>6.8719999999999999</v>
      </c>
      <c r="J351" s="49"/>
      <c r="K351" s="49">
        <v>26.670999999999999</v>
      </c>
      <c r="L351" s="49"/>
      <c r="M351" s="49">
        <v>0.45</v>
      </c>
      <c r="N351" s="49"/>
      <c r="O351" s="49"/>
      <c r="P351" s="49">
        <v>1.589</v>
      </c>
      <c r="Q351" s="49">
        <v>0.06</v>
      </c>
    </row>
    <row r="352" spans="1:17" x14ac:dyDescent="0.25">
      <c r="A352" s="21">
        <v>2012</v>
      </c>
      <c r="B352" s="37">
        <v>180103</v>
      </c>
      <c r="C352" s="27" t="s">
        <v>33</v>
      </c>
      <c r="D352" s="24" t="s">
        <v>454</v>
      </c>
      <c r="E352" s="27" t="s">
        <v>455</v>
      </c>
      <c r="F352" s="24" t="s">
        <v>456</v>
      </c>
      <c r="G352" s="49">
        <v>22.658999999999999</v>
      </c>
      <c r="H352" s="49">
        <v>1143.2750000000001</v>
      </c>
      <c r="I352" s="49"/>
      <c r="J352" s="49"/>
      <c r="K352" s="49">
        <v>951.21100000000001</v>
      </c>
      <c r="L352" s="49"/>
      <c r="M352" s="49">
        <v>38.048000000000002</v>
      </c>
      <c r="N352" s="49">
        <v>90.33</v>
      </c>
      <c r="O352" s="49"/>
      <c r="P352" s="49">
        <v>62.415999999999997</v>
      </c>
      <c r="Q352" s="49">
        <v>24.472000000000001</v>
      </c>
    </row>
    <row r="353" spans="1:17" x14ac:dyDescent="0.25">
      <c r="A353" s="21">
        <v>2012</v>
      </c>
      <c r="B353" s="37">
        <v>180104</v>
      </c>
      <c r="C353" s="47"/>
      <c r="D353" s="24" t="s">
        <v>457</v>
      </c>
      <c r="E353" s="27" t="s">
        <v>451</v>
      </c>
      <c r="F353" s="24" t="s">
        <v>452</v>
      </c>
      <c r="G353" s="49">
        <v>1.288</v>
      </c>
      <c r="H353" s="49">
        <v>485.4</v>
      </c>
      <c r="I353" s="49">
        <v>422.81200000000001</v>
      </c>
      <c r="J353" s="49"/>
      <c r="K353" s="49">
        <v>18.896999999999998</v>
      </c>
      <c r="L353" s="49"/>
      <c r="M353" s="49"/>
      <c r="N353" s="49">
        <v>27.835000000000001</v>
      </c>
      <c r="O353" s="49"/>
      <c r="P353" s="49">
        <v>6.3819999999999997</v>
      </c>
      <c r="Q353" s="49">
        <v>10.762</v>
      </c>
    </row>
    <row r="354" spans="1:17" x14ac:dyDescent="0.25">
      <c r="A354" s="21">
        <v>2012</v>
      </c>
      <c r="B354" s="37">
        <v>180106</v>
      </c>
      <c r="C354" s="27" t="s">
        <v>33</v>
      </c>
      <c r="D354" s="24" t="s">
        <v>458</v>
      </c>
      <c r="E354" s="27" t="s">
        <v>86</v>
      </c>
      <c r="F354" s="24" t="s">
        <v>87</v>
      </c>
      <c r="G354" s="49">
        <v>5.3109999999999999</v>
      </c>
      <c r="H354" s="49">
        <v>18.2</v>
      </c>
      <c r="I354" s="49"/>
      <c r="J354" s="49"/>
      <c r="K354" s="49"/>
      <c r="L354" s="49"/>
      <c r="M354" s="49">
        <v>4.6349999999999998</v>
      </c>
      <c r="N354" s="49"/>
      <c r="O354" s="49"/>
      <c r="P354" s="49">
        <v>0.12</v>
      </c>
      <c r="Q354" s="49">
        <v>18.756</v>
      </c>
    </row>
    <row r="355" spans="1:17" x14ac:dyDescent="0.25">
      <c r="A355" s="21">
        <v>2012</v>
      </c>
      <c r="B355" s="37">
        <v>180107</v>
      </c>
      <c r="C355" s="47"/>
      <c r="D355" s="24" t="s">
        <v>459</v>
      </c>
      <c r="E355" s="27" t="s">
        <v>86</v>
      </c>
      <c r="F355" s="24" t="s">
        <v>87</v>
      </c>
      <c r="G355" s="49">
        <v>4.9989999999999997</v>
      </c>
      <c r="H355" s="49">
        <v>6.0000000000000001E-3</v>
      </c>
      <c r="I355" s="49"/>
      <c r="J355" s="49"/>
      <c r="K355" s="49"/>
      <c r="L355" s="49"/>
      <c r="M355" s="49"/>
      <c r="N355" s="49"/>
      <c r="O355" s="49"/>
      <c r="P355" s="49">
        <v>5.0010000000000003</v>
      </c>
      <c r="Q355" s="49">
        <v>4.0000000000000001E-3</v>
      </c>
    </row>
    <row r="356" spans="1:17" x14ac:dyDescent="0.25">
      <c r="A356" s="21">
        <v>2012</v>
      </c>
      <c r="B356" s="37">
        <v>180108</v>
      </c>
      <c r="C356" s="27" t="s">
        <v>33</v>
      </c>
      <c r="D356" s="24" t="s">
        <v>460</v>
      </c>
      <c r="E356" s="27" t="s">
        <v>173</v>
      </c>
      <c r="F356" s="24" t="s">
        <v>174</v>
      </c>
      <c r="G356" s="49">
        <v>0.33200000000000002</v>
      </c>
      <c r="H356" s="49">
        <v>0.85799999999999998</v>
      </c>
      <c r="I356" s="49"/>
      <c r="J356" s="49"/>
      <c r="K356" s="49"/>
      <c r="L356" s="49"/>
      <c r="M356" s="49">
        <v>0.27300000000000002</v>
      </c>
      <c r="N356" s="49"/>
      <c r="O356" s="49"/>
      <c r="P356" s="49"/>
      <c r="Q356" s="49">
        <v>0.91700000000000004</v>
      </c>
    </row>
    <row r="357" spans="1:17" x14ac:dyDescent="0.25">
      <c r="A357" s="21">
        <v>2012</v>
      </c>
      <c r="B357" s="37">
        <v>180109</v>
      </c>
      <c r="C357" s="47"/>
      <c r="D357" s="24" t="s">
        <v>461</v>
      </c>
      <c r="E357" s="27" t="s">
        <v>173</v>
      </c>
      <c r="F357" s="24" t="s">
        <v>174</v>
      </c>
      <c r="G357" s="49">
        <v>14.58</v>
      </c>
      <c r="H357" s="49">
        <v>80.248000000000005</v>
      </c>
      <c r="I357" s="49"/>
      <c r="J357" s="49"/>
      <c r="K357" s="49">
        <v>70.13</v>
      </c>
      <c r="L357" s="49"/>
      <c r="M357" s="49"/>
      <c r="N357" s="49"/>
      <c r="O357" s="49"/>
      <c r="P357" s="49">
        <v>5.6029999999999998</v>
      </c>
      <c r="Q357" s="49">
        <v>19.094999999999999</v>
      </c>
    </row>
    <row r="358" spans="1:17" x14ac:dyDescent="0.25">
      <c r="A358" s="21">
        <v>2012</v>
      </c>
      <c r="B358" s="41">
        <v>180201</v>
      </c>
      <c r="C358" s="31"/>
      <c r="D358" s="29" t="s">
        <v>462</v>
      </c>
      <c r="E358" s="61" t="s">
        <v>463</v>
      </c>
      <c r="F358" s="29" t="s">
        <v>464</v>
      </c>
      <c r="G358" s="29">
        <v>0</v>
      </c>
      <c r="H358" s="44">
        <v>0.01</v>
      </c>
      <c r="I358" s="29"/>
      <c r="J358" s="29"/>
      <c r="K358" s="29"/>
      <c r="L358" s="29"/>
      <c r="M358" s="29"/>
      <c r="N358" s="29"/>
      <c r="O358" s="29"/>
      <c r="P358" s="29"/>
      <c r="Q358" s="44">
        <v>0.01</v>
      </c>
    </row>
    <row r="359" spans="1:17" x14ac:dyDescent="0.25">
      <c r="A359" s="21">
        <v>2012</v>
      </c>
      <c r="B359" s="37">
        <v>180202</v>
      </c>
      <c r="C359" s="27" t="s">
        <v>33</v>
      </c>
      <c r="D359" s="24" t="s">
        <v>454</v>
      </c>
      <c r="E359" s="27" t="s">
        <v>465</v>
      </c>
      <c r="F359" s="24" t="s">
        <v>466</v>
      </c>
      <c r="G359" s="49">
        <v>2.9000000000000001E-2</v>
      </c>
      <c r="H359" s="49">
        <v>0.89500000000000002</v>
      </c>
      <c r="I359" s="49"/>
      <c r="J359" s="49"/>
      <c r="K359" s="49">
        <v>0.46300000000000002</v>
      </c>
      <c r="L359" s="49"/>
      <c r="M359" s="49">
        <v>0.13400000000000001</v>
      </c>
      <c r="N359" s="49"/>
      <c r="O359" s="49"/>
      <c r="P359" s="49">
        <v>4.4999999999999998E-2</v>
      </c>
      <c r="Q359" s="49">
        <v>0.28199999999999997</v>
      </c>
    </row>
    <row r="360" spans="1:17" x14ac:dyDescent="0.25">
      <c r="A360" s="21">
        <v>2012</v>
      </c>
      <c r="B360" s="37">
        <v>180203</v>
      </c>
      <c r="C360" s="47"/>
      <c r="D360" s="24" t="s">
        <v>467</v>
      </c>
      <c r="E360" s="27" t="s">
        <v>463</v>
      </c>
      <c r="F360" s="24" t="s">
        <v>468</v>
      </c>
      <c r="G360" s="49">
        <v>3</v>
      </c>
      <c r="H360" s="49">
        <v>3.0000000000000001E-3</v>
      </c>
      <c r="I360" s="49"/>
      <c r="J360" s="49"/>
      <c r="K360" s="49"/>
      <c r="L360" s="49"/>
      <c r="M360" s="49"/>
      <c r="N360" s="49"/>
      <c r="O360" s="49"/>
      <c r="P360" s="49">
        <v>3</v>
      </c>
      <c r="Q360" s="49">
        <v>3.0000000000000001E-3</v>
      </c>
    </row>
    <row r="361" spans="1:17" x14ac:dyDescent="0.25">
      <c r="A361" s="21">
        <v>2012</v>
      </c>
      <c r="B361" s="37">
        <v>180205</v>
      </c>
      <c r="C361" s="27" t="s">
        <v>33</v>
      </c>
      <c r="D361" s="24" t="s">
        <v>458</v>
      </c>
      <c r="E361" s="27" t="s">
        <v>86</v>
      </c>
      <c r="F361" s="24" t="s">
        <v>87</v>
      </c>
      <c r="G361" s="49">
        <v>0.16900000000000001</v>
      </c>
      <c r="H361" s="49">
        <v>1.17</v>
      </c>
      <c r="I361" s="49"/>
      <c r="J361" s="49"/>
      <c r="K361" s="49"/>
      <c r="L361" s="49"/>
      <c r="M361" s="49"/>
      <c r="N361" s="49"/>
      <c r="O361" s="49"/>
      <c r="P361" s="49"/>
      <c r="Q361" s="49">
        <v>1.339</v>
      </c>
    </row>
    <row r="362" spans="1:17" x14ac:dyDescent="0.25">
      <c r="A362" s="21">
        <v>2012</v>
      </c>
      <c r="B362" s="37">
        <v>180207</v>
      </c>
      <c r="C362" s="31" t="s">
        <v>33</v>
      </c>
      <c r="D362" s="29" t="s">
        <v>460</v>
      </c>
      <c r="E362" s="61" t="s">
        <v>173</v>
      </c>
      <c r="F362" s="29" t="s">
        <v>174</v>
      </c>
      <c r="G362" s="32">
        <v>1.2</v>
      </c>
      <c r="H362" s="32">
        <v>0</v>
      </c>
      <c r="I362" s="32"/>
      <c r="J362" s="32"/>
      <c r="K362" s="32"/>
      <c r="L362" s="32"/>
      <c r="M362" s="32"/>
      <c r="N362" s="32"/>
      <c r="O362" s="32"/>
      <c r="P362" s="32">
        <v>1.2</v>
      </c>
      <c r="Q362" s="32">
        <v>0</v>
      </c>
    </row>
    <row r="363" spans="1:17" x14ac:dyDescent="0.25">
      <c r="A363" s="21">
        <v>2012</v>
      </c>
      <c r="B363" s="37">
        <v>180208</v>
      </c>
      <c r="C363" s="47"/>
      <c r="D363" s="24" t="s">
        <v>469</v>
      </c>
      <c r="E363" s="27" t="s">
        <v>173</v>
      </c>
      <c r="F363" s="24" t="s">
        <v>174</v>
      </c>
      <c r="G363" s="49">
        <v>5.0579999999999998</v>
      </c>
      <c r="H363" s="49">
        <v>1.345</v>
      </c>
      <c r="I363" s="49"/>
      <c r="J363" s="49"/>
      <c r="K363" s="49"/>
      <c r="L363" s="49"/>
      <c r="M363" s="49">
        <v>0.10100000000000001</v>
      </c>
      <c r="N363" s="49"/>
      <c r="O363" s="49"/>
      <c r="P363" s="49">
        <v>5</v>
      </c>
      <c r="Q363" s="49">
        <v>1.302</v>
      </c>
    </row>
    <row r="364" spans="1:17" x14ac:dyDescent="0.25">
      <c r="A364" s="21">
        <v>2012</v>
      </c>
      <c r="B364" s="28">
        <v>190107</v>
      </c>
      <c r="C364" s="27" t="s">
        <v>33</v>
      </c>
      <c r="D364" s="24" t="s">
        <v>470</v>
      </c>
      <c r="E364" s="62" t="s">
        <v>471</v>
      </c>
      <c r="F364" s="33" t="s">
        <v>472</v>
      </c>
      <c r="G364" s="26">
        <v>236.411</v>
      </c>
      <c r="H364" s="26">
        <v>56.637</v>
      </c>
      <c r="I364" s="26"/>
      <c r="J364" s="26"/>
      <c r="K364" s="26"/>
      <c r="L364" s="26"/>
      <c r="M364" s="26"/>
      <c r="N364" s="26"/>
      <c r="O364" s="26"/>
      <c r="P364" s="26">
        <v>0.54600000000000004</v>
      </c>
      <c r="Q364" s="26">
        <v>292.50200000000001</v>
      </c>
    </row>
    <row r="365" spans="1:17" x14ac:dyDescent="0.25">
      <c r="A365" s="21">
        <v>2012</v>
      </c>
      <c r="B365" s="35">
        <v>190110</v>
      </c>
      <c r="C365" s="27" t="s">
        <v>33</v>
      </c>
      <c r="D365" s="24" t="s">
        <v>473</v>
      </c>
      <c r="E365" s="27" t="s">
        <v>154</v>
      </c>
      <c r="F365" s="24" t="s">
        <v>155</v>
      </c>
      <c r="G365" s="26">
        <v>2.2599999999999998</v>
      </c>
      <c r="H365" s="26">
        <v>0</v>
      </c>
      <c r="I365" s="26"/>
      <c r="J365" s="26"/>
      <c r="K365" s="26"/>
      <c r="L365" s="26"/>
      <c r="M365" s="26"/>
      <c r="N365" s="26"/>
      <c r="O365" s="26"/>
      <c r="P365" s="26">
        <v>0</v>
      </c>
      <c r="Q365" s="26">
        <v>2.2599999999999998</v>
      </c>
    </row>
    <row r="366" spans="1:17" x14ac:dyDescent="0.25">
      <c r="A366" s="21">
        <v>2012</v>
      </c>
      <c r="B366" s="28">
        <v>190111</v>
      </c>
      <c r="C366" s="27" t="s">
        <v>33</v>
      </c>
      <c r="D366" s="24" t="s">
        <v>474</v>
      </c>
      <c r="E366" s="62" t="s">
        <v>471</v>
      </c>
      <c r="F366" s="33" t="s">
        <v>472</v>
      </c>
      <c r="G366" s="26">
        <v>1082.5440000000001</v>
      </c>
      <c r="H366" s="26">
        <v>57.396000000000001</v>
      </c>
      <c r="I366" s="26"/>
      <c r="J366" s="26"/>
      <c r="K366" s="26"/>
      <c r="L366" s="26"/>
      <c r="M366" s="26"/>
      <c r="N366" s="26"/>
      <c r="O366" s="26"/>
      <c r="P366" s="26">
        <v>0.9</v>
      </c>
      <c r="Q366" s="26">
        <v>1139.04</v>
      </c>
    </row>
    <row r="367" spans="1:17" x14ac:dyDescent="0.25">
      <c r="A367" s="21">
        <v>2012</v>
      </c>
      <c r="B367" s="28">
        <v>190112</v>
      </c>
      <c r="C367" s="27"/>
      <c r="D367" s="24" t="s">
        <v>475</v>
      </c>
      <c r="E367" s="62" t="s">
        <v>471</v>
      </c>
      <c r="F367" s="33" t="s">
        <v>472</v>
      </c>
      <c r="G367" s="26">
        <v>4.8000000000000001E-2</v>
      </c>
      <c r="H367" s="26">
        <v>0</v>
      </c>
      <c r="I367" s="26"/>
      <c r="J367" s="26"/>
      <c r="K367" s="26"/>
      <c r="L367" s="26"/>
      <c r="M367" s="26"/>
      <c r="N367" s="26"/>
      <c r="O367" s="26"/>
      <c r="P367" s="26"/>
      <c r="Q367" s="26">
        <v>4.8000000000000001E-2</v>
      </c>
    </row>
    <row r="368" spans="1:17" x14ac:dyDescent="0.25">
      <c r="A368" s="21">
        <v>2012</v>
      </c>
      <c r="B368" s="35">
        <v>190113</v>
      </c>
      <c r="C368" s="27" t="s">
        <v>33</v>
      </c>
      <c r="D368" s="24" t="s">
        <v>476</v>
      </c>
      <c r="E368" s="62" t="s">
        <v>471</v>
      </c>
      <c r="F368" s="33" t="s">
        <v>472</v>
      </c>
      <c r="G368" s="26">
        <v>1.9</v>
      </c>
      <c r="H368" s="26">
        <v>0</v>
      </c>
      <c r="I368" s="26"/>
      <c r="J368" s="26"/>
      <c r="K368" s="26"/>
      <c r="L368" s="26"/>
      <c r="M368" s="26"/>
      <c r="N368" s="26"/>
      <c r="O368" s="26"/>
      <c r="P368" s="26">
        <v>1.9</v>
      </c>
      <c r="Q368" s="26">
        <v>0</v>
      </c>
    </row>
    <row r="369" spans="1:17" x14ac:dyDescent="0.25">
      <c r="A369" s="21">
        <v>2012</v>
      </c>
      <c r="B369" s="35">
        <v>190115</v>
      </c>
      <c r="C369" s="27" t="s">
        <v>33</v>
      </c>
      <c r="D369" s="24" t="s">
        <v>476</v>
      </c>
      <c r="E369" s="62" t="s">
        <v>471</v>
      </c>
      <c r="F369" s="33" t="s">
        <v>472</v>
      </c>
      <c r="G369" s="26">
        <v>1</v>
      </c>
      <c r="H369" s="26">
        <v>0</v>
      </c>
      <c r="I369" s="26"/>
      <c r="J369" s="26"/>
      <c r="K369" s="26"/>
      <c r="L369" s="26"/>
      <c r="M369" s="26"/>
      <c r="N369" s="26"/>
      <c r="O369" s="26"/>
      <c r="P369" s="26">
        <v>1</v>
      </c>
      <c r="Q369" s="26">
        <v>0</v>
      </c>
    </row>
    <row r="370" spans="1:17" x14ac:dyDescent="0.25">
      <c r="A370" s="21">
        <v>2012</v>
      </c>
      <c r="B370" s="28">
        <v>190204</v>
      </c>
      <c r="C370" s="27" t="s">
        <v>33</v>
      </c>
      <c r="D370" s="24" t="s">
        <v>477</v>
      </c>
      <c r="E370" s="27">
        <v>1032</v>
      </c>
      <c r="F370" s="24" t="s">
        <v>478</v>
      </c>
      <c r="G370" s="26">
        <v>1</v>
      </c>
      <c r="H370" s="26">
        <v>0</v>
      </c>
      <c r="I370" s="26"/>
      <c r="J370" s="26"/>
      <c r="K370" s="26"/>
      <c r="L370" s="26"/>
      <c r="M370" s="26"/>
      <c r="N370" s="26"/>
      <c r="O370" s="26"/>
      <c r="P370" s="26">
        <v>1</v>
      </c>
      <c r="Q370" s="26">
        <v>0</v>
      </c>
    </row>
    <row r="371" spans="1:17" x14ac:dyDescent="0.25">
      <c r="A371" s="21">
        <v>2012</v>
      </c>
      <c r="B371" s="28">
        <v>190205</v>
      </c>
      <c r="C371" s="27" t="s">
        <v>33</v>
      </c>
      <c r="D371" s="24" t="s">
        <v>479</v>
      </c>
      <c r="E371" s="27" t="s">
        <v>480</v>
      </c>
      <c r="F371" s="24" t="s">
        <v>481</v>
      </c>
      <c r="G371" s="26">
        <v>67.772000000000006</v>
      </c>
      <c r="H371" s="26">
        <v>70.652000000000001</v>
      </c>
      <c r="I371" s="26"/>
      <c r="J371" s="26"/>
      <c r="K371" s="26"/>
      <c r="L371" s="26"/>
      <c r="M371" s="26"/>
      <c r="N371" s="26"/>
      <c r="O371" s="26"/>
      <c r="P371" s="26">
        <v>54.177</v>
      </c>
      <c r="Q371" s="26">
        <v>84.247</v>
      </c>
    </row>
    <row r="372" spans="1:17" x14ac:dyDescent="0.25">
      <c r="A372" s="21">
        <v>2012</v>
      </c>
      <c r="B372" s="41">
        <v>190206</v>
      </c>
      <c r="C372" s="31"/>
      <c r="D372" s="29" t="s">
        <v>482</v>
      </c>
      <c r="E372" s="61" t="s">
        <v>480</v>
      </c>
      <c r="F372" s="19" t="str">
        <f>VLOOKUP(B372,[1]EWC_stat_4.red!$A$2:$F$840,6,FALSE)</f>
        <v>Atliekų apdorojimo dumblas ir skystosios atliekos</v>
      </c>
      <c r="G372" s="32">
        <v>14267</v>
      </c>
      <c r="H372" s="32">
        <v>588.26</v>
      </c>
      <c r="I372" s="32"/>
      <c r="J372" s="32">
        <v>1</v>
      </c>
      <c r="K372" s="32"/>
      <c r="L372" s="32"/>
      <c r="M372" s="32"/>
      <c r="N372" s="32"/>
      <c r="O372" s="32"/>
      <c r="P372" s="32"/>
      <c r="Q372" s="32">
        <v>14854.263000000001</v>
      </c>
    </row>
    <row r="373" spans="1:17" x14ac:dyDescent="0.25">
      <c r="A373" s="21">
        <v>2012</v>
      </c>
      <c r="B373" s="41">
        <v>190209</v>
      </c>
      <c r="C373" s="31" t="s">
        <v>33</v>
      </c>
      <c r="D373" s="29" t="s">
        <v>483</v>
      </c>
      <c r="E373" s="61">
        <v>1032</v>
      </c>
      <c r="F373" s="50" t="s">
        <v>478</v>
      </c>
      <c r="G373" s="32">
        <v>0</v>
      </c>
      <c r="H373" s="32">
        <v>1</v>
      </c>
      <c r="I373" s="32"/>
      <c r="J373" s="32"/>
      <c r="K373" s="32"/>
      <c r="L373" s="32"/>
      <c r="M373" s="32"/>
      <c r="N373" s="32"/>
      <c r="O373" s="32"/>
      <c r="P373" s="32"/>
      <c r="Q373" s="32">
        <v>1</v>
      </c>
    </row>
    <row r="374" spans="1:17" x14ac:dyDescent="0.25">
      <c r="A374" s="21">
        <v>2012</v>
      </c>
      <c r="B374" s="35">
        <v>190211</v>
      </c>
      <c r="C374" s="27" t="s">
        <v>33</v>
      </c>
      <c r="D374" s="24" t="s">
        <v>244</v>
      </c>
      <c r="E374" s="27" t="s">
        <v>480</v>
      </c>
      <c r="F374" s="24" t="s">
        <v>481</v>
      </c>
      <c r="G374" s="26">
        <v>2.9</v>
      </c>
      <c r="H374" s="26">
        <v>3</v>
      </c>
      <c r="I374" s="26"/>
      <c r="J374" s="26"/>
      <c r="K374" s="26"/>
      <c r="L374" s="26"/>
      <c r="M374" s="26"/>
      <c r="N374" s="26"/>
      <c r="O374" s="26"/>
      <c r="P374" s="26">
        <v>2.9</v>
      </c>
      <c r="Q374" s="26">
        <v>3</v>
      </c>
    </row>
    <row r="375" spans="1:17" x14ac:dyDescent="0.25">
      <c r="A375" s="21">
        <v>2012</v>
      </c>
      <c r="B375" s="43">
        <v>190304</v>
      </c>
      <c r="C375" s="27" t="s">
        <v>33</v>
      </c>
      <c r="D375" s="25" t="s">
        <v>484</v>
      </c>
      <c r="E375" s="27" t="s">
        <v>485</v>
      </c>
      <c r="F375" s="25" t="s">
        <v>486</v>
      </c>
      <c r="G375" s="26">
        <v>2.9</v>
      </c>
      <c r="H375" s="26">
        <v>0</v>
      </c>
      <c r="I375" s="26"/>
      <c r="J375" s="26"/>
      <c r="K375" s="26"/>
      <c r="L375" s="26"/>
      <c r="M375" s="26"/>
      <c r="N375" s="26"/>
      <c r="O375" s="26"/>
      <c r="P375" s="26">
        <v>2.9</v>
      </c>
      <c r="Q375" s="26">
        <v>0</v>
      </c>
    </row>
    <row r="376" spans="1:17" x14ac:dyDescent="0.25">
      <c r="A376" s="21">
        <v>2012</v>
      </c>
      <c r="B376" s="35">
        <v>190402</v>
      </c>
      <c r="C376" s="27" t="s">
        <v>33</v>
      </c>
      <c r="D376" s="24" t="s">
        <v>487</v>
      </c>
      <c r="E376" s="62" t="s">
        <v>471</v>
      </c>
      <c r="F376" s="33" t="s">
        <v>472</v>
      </c>
      <c r="G376" s="26">
        <v>0.9</v>
      </c>
      <c r="H376" s="26">
        <v>0</v>
      </c>
      <c r="I376" s="26"/>
      <c r="J376" s="26"/>
      <c r="K376" s="26"/>
      <c r="L376" s="26"/>
      <c r="M376" s="26"/>
      <c r="N376" s="26"/>
      <c r="O376" s="26"/>
      <c r="P376" s="26">
        <v>0.9</v>
      </c>
      <c r="Q376" s="26">
        <v>0</v>
      </c>
    </row>
    <row r="377" spans="1:17" x14ac:dyDescent="0.25">
      <c r="A377" s="21">
        <v>2012</v>
      </c>
      <c r="B377" s="35">
        <v>190605</v>
      </c>
      <c r="C377" s="27"/>
      <c r="D377" s="24" t="s">
        <v>488</v>
      </c>
      <c r="E377" s="27" t="s">
        <v>480</v>
      </c>
      <c r="F377" s="24" t="s">
        <v>481</v>
      </c>
      <c r="G377" s="26">
        <v>0</v>
      </c>
      <c r="H377" s="26">
        <v>17680</v>
      </c>
      <c r="I377" s="26"/>
      <c r="J377" s="26">
        <v>16930</v>
      </c>
      <c r="K377" s="26"/>
      <c r="L377" s="26"/>
      <c r="M377" s="26"/>
      <c r="N377" s="26"/>
      <c r="O377" s="26"/>
      <c r="P377" s="26"/>
      <c r="Q377" s="26">
        <v>750</v>
      </c>
    </row>
    <row r="378" spans="1:17" x14ac:dyDescent="0.25">
      <c r="A378" s="21">
        <v>2012</v>
      </c>
      <c r="B378" s="28">
        <v>190801</v>
      </c>
      <c r="C378" s="27"/>
      <c r="D378" s="24" t="s">
        <v>489</v>
      </c>
      <c r="E378" s="27" t="s">
        <v>31</v>
      </c>
      <c r="F378" s="24" t="s">
        <v>32</v>
      </c>
      <c r="G378" s="26">
        <v>24.27</v>
      </c>
      <c r="H378" s="26">
        <v>2642.26</v>
      </c>
      <c r="I378" s="26">
        <v>2666.1120000000001</v>
      </c>
      <c r="J378" s="26"/>
      <c r="K378" s="26"/>
      <c r="L378" s="26"/>
      <c r="M378" s="26"/>
      <c r="N378" s="26"/>
      <c r="O378" s="26"/>
      <c r="P378" s="26"/>
      <c r="Q378" s="26">
        <v>0.41799999999999998</v>
      </c>
    </row>
    <row r="379" spans="1:17" x14ac:dyDescent="0.25">
      <c r="A379" s="21">
        <v>2012</v>
      </c>
      <c r="B379" s="28">
        <v>190802</v>
      </c>
      <c r="C379" s="27"/>
      <c r="D379" s="24" t="s">
        <v>490</v>
      </c>
      <c r="E379" s="27" t="s">
        <v>28</v>
      </c>
      <c r="F379" s="24" t="s">
        <v>29</v>
      </c>
      <c r="G379" s="26">
        <v>4466.4670000000006</v>
      </c>
      <c r="H379" s="26">
        <v>4468.6440000000002</v>
      </c>
      <c r="I379" s="26">
        <v>1119.5039999999999</v>
      </c>
      <c r="J379" s="26"/>
      <c r="K379" s="26">
        <v>17.18</v>
      </c>
      <c r="L379" s="26"/>
      <c r="M379" s="26"/>
      <c r="N379" s="26">
        <v>2139.4070000000002</v>
      </c>
      <c r="O379" s="26">
        <v>1174.77</v>
      </c>
      <c r="P379" s="26">
        <v>28</v>
      </c>
      <c r="Q379" s="26">
        <v>4456.25</v>
      </c>
    </row>
    <row r="380" spans="1:17" x14ac:dyDescent="0.25">
      <c r="A380" s="21">
        <v>2012</v>
      </c>
      <c r="B380" s="28" t="s">
        <v>561</v>
      </c>
      <c r="C380" s="27"/>
      <c r="D380" s="24" t="s">
        <v>491</v>
      </c>
      <c r="E380" s="27" t="s">
        <v>492</v>
      </c>
      <c r="F380" s="24" t="s">
        <v>493</v>
      </c>
      <c r="G380" s="51">
        <v>0</v>
      </c>
      <c r="H380" s="51">
        <v>45087</v>
      </c>
      <c r="I380" s="51"/>
      <c r="J380" s="51"/>
      <c r="K380" s="51"/>
      <c r="L380" s="51"/>
      <c r="M380" s="51"/>
      <c r="N380" s="51">
        <v>12182.73921</v>
      </c>
      <c r="O380" s="51">
        <v>7787.0780000000004</v>
      </c>
      <c r="P380" s="51">
        <v>987.95999999999992</v>
      </c>
      <c r="Q380" s="51">
        <v>24129.22279</v>
      </c>
    </row>
    <row r="381" spans="1:17" x14ac:dyDescent="0.25">
      <c r="A381" s="21">
        <v>2012</v>
      </c>
      <c r="B381" s="28">
        <v>190809</v>
      </c>
      <c r="C381" s="27"/>
      <c r="D381" s="24" t="s">
        <v>494</v>
      </c>
      <c r="E381" s="27" t="s">
        <v>42</v>
      </c>
      <c r="F381" s="24" t="s">
        <v>47</v>
      </c>
      <c r="G381" s="26">
        <v>35.99</v>
      </c>
      <c r="H381" s="26">
        <v>760.91</v>
      </c>
      <c r="I381" s="26"/>
      <c r="J381" s="26"/>
      <c r="K381" s="26"/>
      <c r="L381" s="26"/>
      <c r="M381" s="26"/>
      <c r="N381" s="26">
        <v>759.5</v>
      </c>
      <c r="O381" s="26"/>
      <c r="P381" s="26"/>
      <c r="Q381" s="26">
        <v>37.4</v>
      </c>
    </row>
    <row r="382" spans="1:17" x14ac:dyDescent="0.25">
      <c r="A382" s="21">
        <v>2012</v>
      </c>
      <c r="B382" s="28">
        <v>190810</v>
      </c>
      <c r="C382" s="27" t="s">
        <v>33</v>
      </c>
      <c r="D382" s="24" t="s">
        <v>495</v>
      </c>
      <c r="E382" s="27" t="s">
        <v>37</v>
      </c>
      <c r="F382" s="24" t="s">
        <v>38</v>
      </c>
      <c r="G382" s="26">
        <v>2.23</v>
      </c>
      <c r="H382" s="26">
        <v>0</v>
      </c>
      <c r="I382" s="26"/>
      <c r="J382" s="26"/>
      <c r="K382" s="26"/>
      <c r="L382" s="26"/>
      <c r="M382" s="26"/>
      <c r="N382" s="26"/>
      <c r="O382" s="26"/>
      <c r="P382" s="26">
        <v>2</v>
      </c>
      <c r="Q382" s="26">
        <v>0.23</v>
      </c>
    </row>
    <row r="383" spans="1:17" x14ac:dyDescent="0.25">
      <c r="A383" s="21">
        <v>2012</v>
      </c>
      <c r="B383" s="28">
        <v>190812</v>
      </c>
      <c r="C383" s="27"/>
      <c r="D383" s="24" t="s">
        <v>496</v>
      </c>
      <c r="E383" s="27" t="s">
        <v>96</v>
      </c>
      <c r="F383" s="24" t="s">
        <v>97</v>
      </c>
      <c r="G383" s="26">
        <v>2168</v>
      </c>
      <c r="H383" s="26">
        <v>390.34100000000001</v>
      </c>
      <c r="I383" s="26"/>
      <c r="J383" s="26">
        <v>300</v>
      </c>
      <c r="K383" s="26"/>
      <c r="L383" s="26"/>
      <c r="M383" s="26"/>
      <c r="N383" s="26"/>
      <c r="O383" s="26">
        <v>2.3410000000000002</v>
      </c>
      <c r="P383" s="26"/>
      <c r="Q383" s="26">
        <v>2256</v>
      </c>
    </row>
    <row r="384" spans="1:17" x14ac:dyDescent="0.25">
      <c r="A384" s="21">
        <v>2012</v>
      </c>
      <c r="B384" s="28">
        <v>190813</v>
      </c>
      <c r="C384" s="27" t="s">
        <v>33</v>
      </c>
      <c r="D384" s="24" t="s">
        <v>497</v>
      </c>
      <c r="E384" s="27" t="s">
        <v>96</v>
      </c>
      <c r="F384" s="24" t="s">
        <v>97</v>
      </c>
      <c r="G384" s="26">
        <v>3745.28</v>
      </c>
      <c r="H384" s="26">
        <v>0</v>
      </c>
      <c r="I384" s="26"/>
      <c r="J384" s="26"/>
      <c r="K384" s="26"/>
      <c r="L384" s="26"/>
      <c r="M384" s="26"/>
      <c r="N384" s="26">
        <v>1672.0409999999997</v>
      </c>
      <c r="O384" s="26"/>
      <c r="P384" s="26"/>
      <c r="Q384" s="26">
        <v>2066.9589999999998</v>
      </c>
    </row>
    <row r="385" spans="1:17" x14ac:dyDescent="0.25">
      <c r="A385" s="21">
        <v>2012</v>
      </c>
      <c r="B385" s="28">
        <v>190814</v>
      </c>
      <c r="C385" s="27"/>
      <c r="D385" s="24" t="s">
        <v>498</v>
      </c>
      <c r="E385" s="27" t="s">
        <v>96</v>
      </c>
      <c r="F385" s="24" t="s">
        <v>97</v>
      </c>
      <c r="G385" s="26">
        <v>0</v>
      </c>
      <c r="H385" s="26">
        <v>2972.6689999999999</v>
      </c>
      <c r="I385" s="26"/>
      <c r="J385" s="26"/>
      <c r="K385" s="26"/>
      <c r="L385" s="26"/>
      <c r="M385" s="26"/>
      <c r="N385" s="26">
        <v>2972.6689999999999</v>
      </c>
      <c r="O385" s="26"/>
      <c r="P385" s="26"/>
      <c r="Q385" s="26">
        <v>0</v>
      </c>
    </row>
    <row r="386" spans="1:17" x14ac:dyDescent="0.25">
      <c r="A386" s="21">
        <v>2012</v>
      </c>
      <c r="B386" s="28">
        <v>190899</v>
      </c>
      <c r="C386" s="27"/>
      <c r="D386" s="24" t="s">
        <v>30</v>
      </c>
      <c r="E386" s="27" t="s">
        <v>31</v>
      </c>
      <c r="F386" s="24" t="s">
        <v>32</v>
      </c>
      <c r="G386" s="26">
        <v>0</v>
      </c>
      <c r="H386" s="26">
        <v>363</v>
      </c>
      <c r="I386" s="26"/>
      <c r="J386" s="26"/>
      <c r="K386" s="26"/>
      <c r="L386" s="26"/>
      <c r="M386" s="26"/>
      <c r="N386" s="26">
        <v>363</v>
      </c>
      <c r="O386" s="26"/>
      <c r="P386" s="26"/>
      <c r="Q386" s="26">
        <v>0</v>
      </c>
    </row>
    <row r="387" spans="1:17" x14ac:dyDescent="0.25">
      <c r="A387" s="21">
        <v>2012</v>
      </c>
      <c r="B387" s="28">
        <v>190901</v>
      </c>
      <c r="C387" s="27"/>
      <c r="D387" s="24" t="s">
        <v>499</v>
      </c>
      <c r="E387" s="27" t="s">
        <v>28</v>
      </c>
      <c r="F387" s="24" t="s">
        <v>29</v>
      </c>
      <c r="G387" s="26">
        <v>15.098000000000001</v>
      </c>
      <c r="H387" s="26">
        <v>3.387</v>
      </c>
      <c r="I387" s="26"/>
      <c r="J387" s="26"/>
      <c r="K387" s="26"/>
      <c r="L387" s="26"/>
      <c r="M387" s="26"/>
      <c r="N387" s="26"/>
      <c r="O387" s="26">
        <v>5.97</v>
      </c>
      <c r="P387" s="26"/>
      <c r="Q387" s="26">
        <v>12.515000000000001</v>
      </c>
    </row>
    <row r="388" spans="1:17" x14ac:dyDescent="0.25">
      <c r="A388" s="21">
        <v>2012</v>
      </c>
      <c r="B388" s="28">
        <v>190902</v>
      </c>
      <c r="C388" s="27"/>
      <c r="D388" s="24" t="s">
        <v>500</v>
      </c>
      <c r="E388" s="27" t="s">
        <v>501</v>
      </c>
      <c r="F388" s="24" t="s">
        <v>502</v>
      </c>
      <c r="G388" s="26">
        <v>5961.4790000000003</v>
      </c>
      <c r="H388" s="26">
        <v>898.85299999999995</v>
      </c>
      <c r="I388" s="26">
        <v>433.89</v>
      </c>
      <c r="J388" s="26">
        <v>335.17</v>
      </c>
      <c r="K388" s="26"/>
      <c r="L388" s="26"/>
      <c r="M388" s="26"/>
      <c r="N388" s="26"/>
      <c r="O388" s="26">
        <v>47.95</v>
      </c>
      <c r="P388" s="26"/>
      <c r="Q388" s="26">
        <v>6043.3220000000001</v>
      </c>
    </row>
    <row r="389" spans="1:17" x14ac:dyDescent="0.25">
      <c r="A389" s="21">
        <v>2012</v>
      </c>
      <c r="B389" s="35">
        <v>190904</v>
      </c>
      <c r="C389" s="27"/>
      <c r="D389" s="24" t="s">
        <v>503</v>
      </c>
      <c r="E389" s="27" t="s">
        <v>154</v>
      </c>
      <c r="F389" s="24" t="s">
        <v>155</v>
      </c>
      <c r="G389" s="26">
        <v>0</v>
      </c>
      <c r="H389" s="26">
        <v>2.74</v>
      </c>
      <c r="I389" s="26">
        <v>2.74</v>
      </c>
      <c r="J389" s="26"/>
      <c r="K389" s="26"/>
      <c r="L389" s="26"/>
      <c r="M389" s="26"/>
      <c r="N389" s="26"/>
      <c r="O389" s="26"/>
      <c r="P389" s="26"/>
      <c r="Q389" s="26">
        <v>0</v>
      </c>
    </row>
    <row r="390" spans="1:17" x14ac:dyDescent="0.25">
      <c r="A390" s="21">
        <v>2012</v>
      </c>
      <c r="B390" s="35">
        <v>190905</v>
      </c>
      <c r="C390" s="27" t="s">
        <v>60</v>
      </c>
      <c r="D390" s="24" t="s">
        <v>504</v>
      </c>
      <c r="E390" s="27" t="s">
        <v>154</v>
      </c>
      <c r="F390" s="24" t="s">
        <v>155</v>
      </c>
      <c r="G390" s="26">
        <v>10.120000000000001</v>
      </c>
      <c r="H390" s="26">
        <v>34.24</v>
      </c>
      <c r="I390" s="26"/>
      <c r="J390" s="26">
        <v>33.54</v>
      </c>
      <c r="K390" s="26"/>
      <c r="L390" s="26"/>
      <c r="M390" s="26"/>
      <c r="N390" s="26"/>
      <c r="O390" s="26"/>
      <c r="P390" s="26">
        <v>0.66</v>
      </c>
      <c r="Q390" s="26">
        <v>10.16</v>
      </c>
    </row>
    <row r="391" spans="1:17" x14ac:dyDescent="0.25">
      <c r="A391" s="21">
        <v>2012</v>
      </c>
      <c r="B391" s="28">
        <v>190906</v>
      </c>
      <c r="C391" s="27" t="s">
        <v>60</v>
      </c>
      <c r="D391" s="24" t="s">
        <v>505</v>
      </c>
      <c r="E391" s="27" t="s">
        <v>154</v>
      </c>
      <c r="F391" s="24" t="s">
        <v>155</v>
      </c>
      <c r="G391" s="26">
        <v>0</v>
      </c>
      <c r="H391" s="26">
        <v>6</v>
      </c>
      <c r="I391" s="26"/>
      <c r="J391" s="26">
        <v>6</v>
      </c>
      <c r="K391" s="26"/>
      <c r="L391" s="26"/>
      <c r="M391" s="26"/>
      <c r="N391" s="26"/>
      <c r="O391" s="26"/>
      <c r="P391" s="26"/>
      <c r="Q391" s="26">
        <v>0</v>
      </c>
    </row>
    <row r="392" spans="1:17" x14ac:dyDescent="0.25">
      <c r="A392" s="21">
        <v>2012</v>
      </c>
      <c r="B392" s="28">
        <v>191001</v>
      </c>
      <c r="C392" s="27"/>
      <c r="D392" s="24" t="s">
        <v>506</v>
      </c>
      <c r="E392" s="27" t="s">
        <v>248</v>
      </c>
      <c r="F392" s="24" t="s">
        <v>249</v>
      </c>
      <c r="G392" s="26">
        <v>232.16399999999999</v>
      </c>
      <c r="H392" s="26">
        <v>33.017000000000053</v>
      </c>
      <c r="I392" s="26"/>
      <c r="J392" s="26"/>
      <c r="K392" s="26">
        <v>225.30600000000001</v>
      </c>
      <c r="L392" s="26"/>
      <c r="M392" s="26"/>
      <c r="N392" s="26"/>
      <c r="O392" s="26"/>
      <c r="P392" s="26"/>
      <c r="Q392" s="26">
        <v>39.875</v>
      </c>
    </row>
    <row r="393" spans="1:17" x14ac:dyDescent="0.25">
      <c r="A393" s="21">
        <v>2012</v>
      </c>
      <c r="B393" s="28">
        <v>191002</v>
      </c>
      <c r="C393" s="27"/>
      <c r="D393" s="24" t="s">
        <v>507</v>
      </c>
      <c r="E393" s="27" t="s">
        <v>252</v>
      </c>
      <c r="F393" s="24" t="s">
        <v>253</v>
      </c>
      <c r="G393" s="26">
        <v>1.7849999999999999</v>
      </c>
      <c r="H393" s="26">
        <v>2.2850000000000001</v>
      </c>
      <c r="I393" s="26"/>
      <c r="J393" s="26"/>
      <c r="K393" s="26">
        <v>1.2350000000000001</v>
      </c>
      <c r="L393" s="26"/>
      <c r="M393" s="26"/>
      <c r="N393" s="26"/>
      <c r="O393" s="26"/>
      <c r="P393" s="26"/>
      <c r="Q393" s="26">
        <v>2.835</v>
      </c>
    </row>
    <row r="394" spans="1:17" x14ac:dyDescent="0.25">
      <c r="A394" s="21">
        <v>2012</v>
      </c>
      <c r="B394" s="28">
        <v>191003</v>
      </c>
      <c r="C394" s="27" t="s">
        <v>33</v>
      </c>
      <c r="D394" s="24" t="s">
        <v>508</v>
      </c>
      <c r="E394" s="27" t="s">
        <v>509</v>
      </c>
      <c r="F394" s="24" t="s">
        <v>478</v>
      </c>
      <c r="G394" s="26">
        <v>4.6050000000000004</v>
      </c>
      <c r="H394" s="26">
        <v>0.13</v>
      </c>
      <c r="I394" s="26"/>
      <c r="J394" s="26"/>
      <c r="K394" s="26"/>
      <c r="L394" s="26"/>
      <c r="M394" s="26"/>
      <c r="N394" s="26"/>
      <c r="O394" s="26"/>
      <c r="P394" s="26">
        <v>0.9</v>
      </c>
      <c r="Q394" s="26">
        <v>3.835</v>
      </c>
    </row>
    <row r="395" spans="1:17" x14ac:dyDescent="0.25">
      <c r="A395" s="21">
        <v>2012</v>
      </c>
      <c r="B395" s="28">
        <v>191005</v>
      </c>
      <c r="C395" s="27" t="s">
        <v>33</v>
      </c>
      <c r="D395" s="24" t="s">
        <v>510</v>
      </c>
      <c r="E395" s="27" t="s">
        <v>509</v>
      </c>
      <c r="F395" s="24" t="s">
        <v>478</v>
      </c>
      <c r="G395" s="26">
        <v>85.203999999999994</v>
      </c>
      <c r="H395" s="26">
        <v>261.97699999999998</v>
      </c>
      <c r="I395" s="26"/>
      <c r="J395" s="26"/>
      <c r="K395" s="26"/>
      <c r="L395" s="26"/>
      <c r="M395" s="26"/>
      <c r="N395" s="26"/>
      <c r="O395" s="26"/>
      <c r="P395" s="26">
        <v>310.79399999999998</v>
      </c>
      <c r="Q395" s="26">
        <v>36.387</v>
      </c>
    </row>
    <row r="396" spans="1:17" x14ac:dyDescent="0.25">
      <c r="A396" s="21">
        <v>2012</v>
      </c>
      <c r="B396" s="28">
        <v>191105</v>
      </c>
      <c r="C396" s="27" t="s">
        <v>33</v>
      </c>
      <c r="D396" s="24" t="s">
        <v>121</v>
      </c>
      <c r="E396" s="27" t="s">
        <v>480</v>
      </c>
      <c r="F396" s="24" t="s">
        <v>481</v>
      </c>
      <c r="G396" s="26">
        <v>37.92</v>
      </c>
      <c r="H396" s="26">
        <v>2.14</v>
      </c>
      <c r="I396" s="26"/>
      <c r="J396" s="26">
        <v>40.06</v>
      </c>
      <c r="K396" s="26"/>
      <c r="L396" s="26"/>
      <c r="M396" s="26"/>
      <c r="N396" s="26"/>
      <c r="O396" s="26"/>
      <c r="P396" s="26"/>
      <c r="Q396" s="26">
        <v>0</v>
      </c>
    </row>
    <row r="397" spans="1:17" x14ac:dyDescent="0.25">
      <c r="A397" s="21">
        <v>2012</v>
      </c>
      <c r="B397" s="41">
        <v>191106</v>
      </c>
      <c r="C397" s="31"/>
      <c r="D397" s="29" t="s">
        <v>511</v>
      </c>
      <c r="E397" s="61" t="s">
        <v>480</v>
      </c>
      <c r="F397" s="50" t="s">
        <v>481</v>
      </c>
      <c r="G397" s="32">
        <v>1</v>
      </c>
      <c r="H397" s="32">
        <v>204</v>
      </c>
      <c r="I397" s="32"/>
      <c r="J397" s="32">
        <v>162</v>
      </c>
      <c r="K397" s="32"/>
      <c r="L397" s="32"/>
      <c r="M397" s="32"/>
      <c r="N397" s="32">
        <v>42</v>
      </c>
      <c r="O397" s="32"/>
      <c r="P397" s="32"/>
      <c r="Q397" s="32">
        <v>1</v>
      </c>
    </row>
    <row r="398" spans="1:17" x14ac:dyDescent="0.25">
      <c r="A398" s="21">
        <v>2012</v>
      </c>
      <c r="B398" s="35">
        <v>191199</v>
      </c>
      <c r="C398" s="23"/>
      <c r="D398" s="24" t="s">
        <v>30</v>
      </c>
      <c r="E398" s="27" t="s">
        <v>31</v>
      </c>
      <c r="F398" s="24" t="s">
        <v>32</v>
      </c>
      <c r="G398" s="26">
        <v>3.65</v>
      </c>
      <c r="H398" s="26">
        <v>0</v>
      </c>
      <c r="I398" s="26"/>
      <c r="J398" s="26"/>
      <c r="K398" s="26"/>
      <c r="L398" s="26"/>
      <c r="M398" s="26"/>
      <c r="N398" s="26"/>
      <c r="O398" s="26"/>
      <c r="P398" s="26">
        <v>3.65</v>
      </c>
      <c r="Q398" s="26">
        <v>0</v>
      </c>
    </row>
    <row r="399" spans="1:17" x14ac:dyDescent="0.25">
      <c r="A399" s="21">
        <v>2012</v>
      </c>
      <c r="B399" s="28">
        <v>191201</v>
      </c>
      <c r="C399" s="27"/>
      <c r="D399" s="24" t="s">
        <v>512</v>
      </c>
      <c r="E399" s="27" t="s">
        <v>513</v>
      </c>
      <c r="F399" s="24" t="s">
        <v>514</v>
      </c>
      <c r="G399" s="48">
        <v>1.4790000000000001</v>
      </c>
      <c r="H399" s="48">
        <v>1227.913</v>
      </c>
      <c r="I399" s="48">
        <v>82.22</v>
      </c>
      <c r="J399" s="48"/>
      <c r="K399" s="48"/>
      <c r="L399" s="48"/>
      <c r="M399" s="48"/>
      <c r="N399" s="48">
        <v>165.21699999999998</v>
      </c>
      <c r="O399" s="48"/>
      <c r="P399" s="48">
        <v>874.12</v>
      </c>
      <c r="Q399" s="48">
        <v>107.83499999999999</v>
      </c>
    </row>
    <row r="400" spans="1:17" x14ac:dyDescent="0.25">
      <c r="A400" s="21">
        <v>2012</v>
      </c>
      <c r="B400" s="28">
        <v>191202</v>
      </c>
      <c r="C400" s="27"/>
      <c r="D400" s="24" t="s">
        <v>349</v>
      </c>
      <c r="E400" s="27" t="s">
        <v>248</v>
      </c>
      <c r="F400" s="24" t="s">
        <v>249</v>
      </c>
      <c r="G400" s="26">
        <v>24473.578000000001</v>
      </c>
      <c r="H400" s="26">
        <v>66587.45899999993</v>
      </c>
      <c r="I400" s="26"/>
      <c r="J400" s="26"/>
      <c r="K400" s="26">
        <v>73988.035999999993</v>
      </c>
      <c r="L400" s="26"/>
      <c r="M400" s="26"/>
      <c r="N400" s="26">
        <v>29.355</v>
      </c>
      <c r="O400" s="26"/>
      <c r="P400" s="26"/>
      <c r="Q400" s="26">
        <v>16930.794000000002</v>
      </c>
    </row>
    <row r="401" spans="1:17" x14ac:dyDescent="0.25">
      <c r="A401" s="21">
        <v>2012</v>
      </c>
      <c r="B401" s="28">
        <v>191203</v>
      </c>
      <c r="C401" s="27"/>
      <c r="D401" s="24" t="s">
        <v>350</v>
      </c>
      <c r="E401" s="27" t="s">
        <v>252</v>
      </c>
      <c r="F401" s="24" t="s">
        <v>253</v>
      </c>
      <c r="G401" s="26">
        <v>483.63700000000011</v>
      </c>
      <c r="H401" s="26">
        <v>2727.007000000001</v>
      </c>
      <c r="I401" s="26"/>
      <c r="J401" s="26"/>
      <c r="K401" s="26">
        <v>2782.4760000000001</v>
      </c>
      <c r="L401" s="26"/>
      <c r="M401" s="26"/>
      <c r="N401" s="26">
        <v>136.31700000000001</v>
      </c>
      <c r="O401" s="26"/>
      <c r="P401" s="26"/>
      <c r="Q401" s="26">
        <v>291.387</v>
      </c>
    </row>
    <row r="402" spans="1:17" x14ac:dyDescent="0.25">
      <c r="A402" s="21">
        <v>2012</v>
      </c>
      <c r="B402" s="28">
        <v>191204</v>
      </c>
      <c r="C402" s="27"/>
      <c r="D402" s="24" t="s">
        <v>515</v>
      </c>
      <c r="E402" s="27" t="s">
        <v>49</v>
      </c>
      <c r="F402" s="33" t="s">
        <v>50</v>
      </c>
      <c r="G402" s="48">
        <v>729.202</v>
      </c>
      <c r="H402" s="48">
        <v>6467.0439999999999</v>
      </c>
      <c r="I402" s="48">
        <v>2659.9209999999998</v>
      </c>
      <c r="J402" s="48"/>
      <c r="K402" s="48">
        <v>2562.6120000000001</v>
      </c>
      <c r="L402" s="48">
        <v>71.56</v>
      </c>
      <c r="M402" s="48"/>
      <c r="N402" s="48"/>
      <c r="O402" s="48"/>
      <c r="P402" s="48">
        <v>540.56299999999999</v>
      </c>
      <c r="Q402" s="48">
        <v>1364.096</v>
      </c>
    </row>
    <row r="403" spans="1:17" x14ac:dyDescent="0.25">
      <c r="A403" s="21">
        <v>2012</v>
      </c>
      <c r="B403" s="28">
        <v>191205</v>
      </c>
      <c r="C403" s="27"/>
      <c r="D403" s="24" t="s">
        <v>352</v>
      </c>
      <c r="E403" s="27" t="s">
        <v>232</v>
      </c>
      <c r="F403" s="24" t="s">
        <v>233</v>
      </c>
      <c r="G403" s="48">
        <v>356.46599999999989</v>
      </c>
      <c r="H403" s="48">
        <v>672.60699999999997</v>
      </c>
      <c r="I403" s="48">
        <v>2.6</v>
      </c>
      <c r="J403" s="48"/>
      <c r="K403" s="48">
        <v>120</v>
      </c>
      <c r="L403" s="48"/>
      <c r="M403" s="48"/>
      <c r="N403" s="48">
        <v>88.733000000000004</v>
      </c>
      <c r="O403" s="48"/>
      <c r="P403" s="48">
        <v>104.62</v>
      </c>
      <c r="Q403" s="48">
        <v>713.11999999999989</v>
      </c>
    </row>
    <row r="404" spans="1:17" x14ac:dyDescent="0.25">
      <c r="A404" s="21">
        <v>2012</v>
      </c>
      <c r="B404" s="28">
        <v>191206</v>
      </c>
      <c r="C404" s="27" t="s">
        <v>33</v>
      </c>
      <c r="D404" s="24" t="s">
        <v>516</v>
      </c>
      <c r="E404" s="27" t="s">
        <v>79</v>
      </c>
      <c r="F404" s="24" t="s">
        <v>80</v>
      </c>
      <c r="G404" s="34">
        <v>0.98699999999999999</v>
      </c>
      <c r="H404" s="34">
        <v>54.039999999999992</v>
      </c>
      <c r="I404" s="34"/>
      <c r="J404" s="34"/>
      <c r="K404" s="34">
        <v>35.962999999999994</v>
      </c>
      <c r="L404" s="34"/>
      <c r="M404" s="34"/>
      <c r="N404" s="34"/>
      <c r="O404" s="34"/>
      <c r="P404" s="34"/>
      <c r="Q404" s="34">
        <v>19.064</v>
      </c>
    </row>
    <row r="405" spans="1:17" x14ac:dyDescent="0.25">
      <c r="A405" s="21">
        <v>2012</v>
      </c>
      <c r="B405" s="28">
        <v>191207</v>
      </c>
      <c r="C405" s="27"/>
      <c r="D405" s="24" t="s">
        <v>517</v>
      </c>
      <c r="E405" s="27" t="s">
        <v>79</v>
      </c>
      <c r="F405" s="24" t="s">
        <v>80</v>
      </c>
      <c r="G405" s="34">
        <v>37.064</v>
      </c>
      <c r="H405" s="34">
        <v>296.32400000000007</v>
      </c>
      <c r="I405" s="34"/>
      <c r="J405" s="34"/>
      <c r="K405" s="34"/>
      <c r="L405" s="34">
        <v>207.48099999999999</v>
      </c>
      <c r="M405" s="34"/>
      <c r="N405" s="34"/>
      <c r="O405" s="34"/>
      <c r="P405" s="34"/>
      <c r="Q405" s="34">
        <v>125.907</v>
      </c>
    </row>
    <row r="406" spans="1:17" x14ac:dyDescent="0.25">
      <c r="A406" s="21">
        <v>2012</v>
      </c>
      <c r="B406" s="28">
        <v>191208</v>
      </c>
      <c r="C406" s="27"/>
      <c r="D406" s="24" t="s">
        <v>518</v>
      </c>
      <c r="E406" s="27" t="s">
        <v>102</v>
      </c>
      <c r="F406" s="24" t="s">
        <v>103</v>
      </c>
      <c r="G406" s="26">
        <v>0</v>
      </c>
      <c r="H406" s="26">
        <v>1071.81</v>
      </c>
      <c r="I406" s="26">
        <v>23.52</v>
      </c>
      <c r="J406" s="26"/>
      <c r="K406" s="26">
        <v>998.9</v>
      </c>
      <c r="L406" s="26"/>
      <c r="M406" s="26"/>
      <c r="N406" s="26"/>
      <c r="O406" s="26"/>
      <c r="P406" s="26">
        <v>1.6</v>
      </c>
      <c r="Q406" s="26">
        <v>47.79</v>
      </c>
    </row>
    <row r="407" spans="1:17" x14ac:dyDescent="0.25">
      <c r="A407" s="21">
        <v>2012</v>
      </c>
      <c r="B407" s="28">
        <v>191209</v>
      </c>
      <c r="C407" s="27"/>
      <c r="D407" s="24" t="s">
        <v>519</v>
      </c>
      <c r="E407" s="62" t="s">
        <v>471</v>
      </c>
      <c r="F407" s="33" t="s">
        <v>472</v>
      </c>
      <c r="G407" s="26">
        <v>0</v>
      </c>
      <c r="H407" s="26">
        <v>3441.7669999999998</v>
      </c>
      <c r="I407" s="26">
        <v>2774.28</v>
      </c>
      <c r="J407" s="26"/>
      <c r="K407" s="26"/>
      <c r="L407" s="26"/>
      <c r="M407" s="26"/>
      <c r="N407" s="26"/>
      <c r="O407" s="26"/>
      <c r="P407" s="26"/>
      <c r="Q407" s="26">
        <v>667.48699999999997</v>
      </c>
    </row>
    <row r="408" spans="1:17" x14ac:dyDescent="0.25">
      <c r="A408" s="21">
        <v>2012</v>
      </c>
      <c r="B408" s="28">
        <v>191210</v>
      </c>
      <c r="C408" s="27"/>
      <c r="D408" s="24" t="s">
        <v>520</v>
      </c>
      <c r="E408" s="27" t="s">
        <v>509</v>
      </c>
      <c r="F408" s="24" t="s">
        <v>478</v>
      </c>
      <c r="G408" s="26">
        <v>91.635999999999996</v>
      </c>
      <c r="H408" s="26">
        <v>1979.529</v>
      </c>
      <c r="I408" s="26">
        <v>11.27</v>
      </c>
      <c r="J408" s="26"/>
      <c r="K408" s="26">
        <v>91.635999999999996</v>
      </c>
      <c r="L408" s="26">
        <v>1.6</v>
      </c>
      <c r="M408" s="26"/>
      <c r="N408" s="26"/>
      <c r="O408" s="26"/>
      <c r="P408" s="26"/>
      <c r="Q408" s="26">
        <v>1966.6590000000001</v>
      </c>
    </row>
    <row r="409" spans="1:17" x14ac:dyDescent="0.25">
      <c r="A409" s="21">
        <v>2012</v>
      </c>
      <c r="B409" s="28">
        <v>191211</v>
      </c>
      <c r="C409" s="27" t="s">
        <v>33</v>
      </c>
      <c r="D409" s="24" t="s">
        <v>521</v>
      </c>
      <c r="E409" s="27" t="s">
        <v>509</v>
      </c>
      <c r="F409" s="24" t="s">
        <v>478</v>
      </c>
      <c r="G409" s="26">
        <v>732.32300000000009</v>
      </c>
      <c r="H409" s="26">
        <v>15191.992</v>
      </c>
      <c r="I409" s="26"/>
      <c r="J409" s="26"/>
      <c r="K409" s="26">
        <v>15290.494000000001</v>
      </c>
      <c r="L409" s="26"/>
      <c r="M409" s="26"/>
      <c r="N409" s="26"/>
      <c r="O409" s="26"/>
      <c r="P409" s="26">
        <v>147.88300000000001</v>
      </c>
      <c r="Q409" s="26">
        <v>483.60399999999993</v>
      </c>
    </row>
    <row r="410" spans="1:17" x14ac:dyDescent="0.25">
      <c r="A410" s="21">
        <v>2012</v>
      </c>
      <c r="B410" s="28">
        <v>191212</v>
      </c>
      <c r="C410" s="27"/>
      <c r="D410" s="24" t="s">
        <v>522</v>
      </c>
      <c r="E410" s="27" t="s">
        <v>509</v>
      </c>
      <c r="F410" s="24" t="s">
        <v>478</v>
      </c>
      <c r="G410" s="26">
        <v>114.739</v>
      </c>
      <c r="H410" s="26">
        <v>201800.98</v>
      </c>
      <c r="I410" s="26">
        <v>147632.93</v>
      </c>
      <c r="J410" s="26"/>
      <c r="K410" s="26"/>
      <c r="L410" s="26"/>
      <c r="M410" s="26"/>
      <c r="N410" s="26"/>
      <c r="O410" s="26"/>
      <c r="P410" s="26">
        <v>7118.4210000000003</v>
      </c>
      <c r="Q410" s="26">
        <v>47164.368000000002</v>
      </c>
    </row>
    <row r="411" spans="1:17" x14ac:dyDescent="0.25">
      <c r="A411" s="21">
        <v>2012</v>
      </c>
      <c r="B411" s="28">
        <v>200101</v>
      </c>
      <c r="C411" s="27"/>
      <c r="D411" s="24" t="s">
        <v>512</v>
      </c>
      <c r="E411" s="27" t="s">
        <v>513</v>
      </c>
      <c r="F411" s="24" t="s">
        <v>514</v>
      </c>
      <c r="G411" s="34">
        <v>2287.6110000000003</v>
      </c>
      <c r="H411" s="34">
        <v>51000.509999999995</v>
      </c>
      <c r="I411" s="34">
        <v>6.12</v>
      </c>
      <c r="J411" s="34"/>
      <c r="K411" s="34">
        <v>24255.577000000005</v>
      </c>
      <c r="L411" s="34">
        <v>73.390999999999991</v>
      </c>
      <c r="M411" s="34"/>
      <c r="N411" s="34">
        <v>20836.691999999995</v>
      </c>
      <c r="O411" s="34"/>
      <c r="P411" s="34">
        <v>4335.3130000000001</v>
      </c>
      <c r="Q411" s="34">
        <v>4339.7280000000001</v>
      </c>
    </row>
    <row r="412" spans="1:17" x14ac:dyDescent="0.25">
      <c r="A412" s="21">
        <v>2012</v>
      </c>
      <c r="B412" s="28">
        <v>200102</v>
      </c>
      <c r="C412" s="27"/>
      <c r="D412" s="24" t="s">
        <v>352</v>
      </c>
      <c r="E412" s="27" t="s">
        <v>232</v>
      </c>
      <c r="F412" s="24" t="s">
        <v>233</v>
      </c>
      <c r="G412" s="34">
        <v>1536.81</v>
      </c>
      <c r="H412" s="34">
        <v>8044.8909999999996</v>
      </c>
      <c r="I412" s="34">
        <v>13.538</v>
      </c>
      <c r="J412" s="34"/>
      <c r="K412" s="34">
        <v>72</v>
      </c>
      <c r="L412" s="34"/>
      <c r="M412" s="34"/>
      <c r="N412" s="34">
        <v>6436.4309999999996</v>
      </c>
      <c r="O412" s="34"/>
      <c r="P412" s="34">
        <v>728.61700000000008</v>
      </c>
      <c r="Q412" s="34">
        <v>2331.4050000000002</v>
      </c>
    </row>
    <row r="413" spans="1:17" x14ac:dyDescent="0.25">
      <c r="A413" s="21">
        <v>2012</v>
      </c>
      <c r="B413" s="52">
        <v>200108</v>
      </c>
      <c r="C413" s="23"/>
      <c r="D413" s="24" t="s">
        <v>523</v>
      </c>
      <c r="E413" s="27" t="s">
        <v>42</v>
      </c>
      <c r="F413" s="24" t="s">
        <v>47</v>
      </c>
      <c r="G413" s="53">
        <v>0</v>
      </c>
      <c r="H413" s="53">
        <v>266.07100000000003</v>
      </c>
      <c r="I413" s="53"/>
      <c r="J413" s="53"/>
      <c r="K413" s="53">
        <v>91.531999999999996</v>
      </c>
      <c r="L413" s="53"/>
      <c r="M413" s="53"/>
      <c r="N413" s="53">
        <v>174.53899999999999</v>
      </c>
      <c r="O413" s="53"/>
      <c r="P413" s="53"/>
      <c r="Q413" s="53">
        <v>0</v>
      </c>
    </row>
    <row r="414" spans="1:17" x14ac:dyDescent="0.25">
      <c r="A414" s="21">
        <v>2012</v>
      </c>
      <c r="B414" s="54">
        <v>200110</v>
      </c>
      <c r="C414" s="55"/>
      <c r="D414" s="24" t="s">
        <v>524</v>
      </c>
      <c r="E414" s="27" t="s">
        <v>525</v>
      </c>
      <c r="F414" s="33" t="s">
        <v>526</v>
      </c>
      <c r="G414" s="53">
        <v>8.173</v>
      </c>
      <c r="H414" s="53">
        <v>1244.8710000000001</v>
      </c>
      <c r="I414" s="53">
        <v>1244.6400000000001</v>
      </c>
      <c r="J414" s="53"/>
      <c r="K414" s="53"/>
      <c r="L414" s="53"/>
      <c r="M414" s="53"/>
      <c r="N414" s="53"/>
      <c r="O414" s="53"/>
      <c r="P414" s="53">
        <v>4.91</v>
      </c>
      <c r="Q414" s="53">
        <v>3.4940000000000002</v>
      </c>
    </row>
    <row r="415" spans="1:17" x14ac:dyDescent="0.25">
      <c r="A415" s="21">
        <v>2012</v>
      </c>
      <c r="B415" s="46">
        <v>200111</v>
      </c>
      <c r="C415" s="47"/>
      <c r="D415" s="24" t="s">
        <v>527</v>
      </c>
      <c r="E415" s="27" t="s">
        <v>102</v>
      </c>
      <c r="F415" s="24" t="s">
        <v>103</v>
      </c>
      <c r="G415" s="39">
        <v>15.675000000000001</v>
      </c>
      <c r="H415" s="39">
        <v>1929.1220000000001</v>
      </c>
      <c r="I415" s="39">
        <v>1319.51</v>
      </c>
      <c r="J415" s="39"/>
      <c r="K415" s="39">
        <v>31.704999999999998</v>
      </c>
      <c r="L415" s="39">
        <v>44.16</v>
      </c>
      <c r="M415" s="39"/>
      <c r="N415" s="39">
        <v>521.05600000000004</v>
      </c>
      <c r="O415" s="39"/>
      <c r="P415" s="39"/>
      <c r="Q415" s="39">
        <v>28.366</v>
      </c>
    </row>
    <row r="416" spans="1:17" x14ac:dyDescent="0.25">
      <c r="A416" s="21">
        <v>2012</v>
      </c>
      <c r="B416" s="28">
        <v>200113</v>
      </c>
      <c r="C416" s="27" t="s">
        <v>33</v>
      </c>
      <c r="D416" s="24" t="s">
        <v>528</v>
      </c>
      <c r="E416" s="27" t="s">
        <v>160</v>
      </c>
      <c r="F416" s="24" t="s">
        <v>302</v>
      </c>
      <c r="G416" s="26">
        <v>4.0000000000000001E-3</v>
      </c>
      <c r="H416" s="26">
        <v>0.32600000000000001</v>
      </c>
      <c r="I416" s="26"/>
      <c r="J416" s="26"/>
      <c r="K416" s="26"/>
      <c r="L416" s="26"/>
      <c r="M416" s="26"/>
      <c r="N416" s="26"/>
      <c r="O416" s="26"/>
      <c r="P416" s="26"/>
      <c r="Q416" s="26">
        <v>0.33</v>
      </c>
    </row>
    <row r="417" spans="1:17" x14ac:dyDescent="0.25">
      <c r="A417" s="21">
        <v>2012</v>
      </c>
      <c r="B417" s="28">
        <v>200114</v>
      </c>
      <c r="C417" s="27" t="s">
        <v>33</v>
      </c>
      <c r="D417" s="24" t="s">
        <v>529</v>
      </c>
      <c r="E417" s="27" t="s">
        <v>131</v>
      </c>
      <c r="F417" s="24" t="s">
        <v>132</v>
      </c>
      <c r="G417" s="26">
        <v>1.645</v>
      </c>
      <c r="H417" s="26">
        <v>0.33700000000000002</v>
      </c>
      <c r="I417" s="26"/>
      <c r="J417" s="26"/>
      <c r="K417" s="26"/>
      <c r="L417" s="26"/>
      <c r="M417" s="26"/>
      <c r="N417" s="26"/>
      <c r="O417" s="26"/>
      <c r="P417" s="26"/>
      <c r="Q417" s="26">
        <v>1.982</v>
      </c>
    </row>
    <row r="418" spans="1:17" x14ac:dyDescent="0.25">
      <c r="A418" s="21">
        <v>2012</v>
      </c>
      <c r="B418" s="41">
        <v>200115</v>
      </c>
      <c r="C418" s="31" t="s">
        <v>33</v>
      </c>
      <c r="D418" s="29" t="s">
        <v>530</v>
      </c>
      <c r="E418" s="27" t="s">
        <v>123</v>
      </c>
      <c r="F418" s="29" t="s">
        <v>531</v>
      </c>
      <c r="G418" s="32">
        <v>0</v>
      </c>
      <c r="H418" s="32">
        <v>0.19600000000000001</v>
      </c>
      <c r="I418" s="32"/>
      <c r="J418" s="32"/>
      <c r="K418" s="32"/>
      <c r="L418" s="32"/>
      <c r="M418" s="32"/>
      <c r="N418" s="32"/>
      <c r="O418" s="32"/>
      <c r="P418" s="32"/>
      <c r="Q418" s="32">
        <v>0.19600000000000001</v>
      </c>
    </row>
    <row r="419" spans="1:17" x14ac:dyDescent="0.25">
      <c r="A419" s="21">
        <v>2012</v>
      </c>
      <c r="B419" s="28">
        <v>200117</v>
      </c>
      <c r="C419" s="27" t="s">
        <v>33</v>
      </c>
      <c r="D419" s="24" t="s">
        <v>532</v>
      </c>
      <c r="E419" s="27" t="s">
        <v>86</v>
      </c>
      <c r="F419" s="24" t="s">
        <v>87</v>
      </c>
      <c r="G419" s="26">
        <v>1.1499999999999999</v>
      </c>
      <c r="H419" s="26">
        <v>8.1000000000000003E-2</v>
      </c>
      <c r="I419" s="26"/>
      <c r="J419" s="26"/>
      <c r="K419" s="26"/>
      <c r="L419" s="26"/>
      <c r="M419" s="26"/>
      <c r="N419" s="26"/>
      <c r="O419" s="26"/>
      <c r="P419" s="26">
        <v>0.49</v>
      </c>
      <c r="Q419" s="26">
        <v>0.74099999999999999</v>
      </c>
    </row>
    <row r="420" spans="1:17" x14ac:dyDescent="0.25">
      <c r="A420" s="21">
        <v>2012</v>
      </c>
      <c r="B420" s="28">
        <v>200119</v>
      </c>
      <c r="C420" s="27" t="s">
        <v>33</v>
      </c>
      <c r="D420" s="24" t="s">
        <v>533</v>
      </c>
      <c r="E420" s="27" t="s">
        <v>58</v>
      </c>
      <c r="F420" s="24" t="s">
        <v>59</v>
      </c>
      <c r="G420" s="26">
        <v>6.45</v>
      </c>
      <c r="H420" s="26">
        <v>0.17199999999999999</v>
      </c>
      <c r="I420" s="26"/>
      <c r="J420" s="26"/>
      <c r="K420" s="26"/>
      <c r="L420" s="26"/>
      <c r="M420" s="26"/>
      <c r="N420" s="26"/>
      <c r="O420" s="26"/>
      <c r="P420" s="26"/>
      <c r="Q420" s="26">
        <v>6.6219999999999999</v>
      </c>
    </row>
    <row r="421" spans="1:17" x14ac:dyDescent="0.25">
      <c r="A421" s="21">
        <v>2012</v>
      </c>
      <c r="B421" s="28">
        <v>200121</v>
      </c>
      <c r="C421" s="27" t="s">
        <v>33</v>
      </c>
      <c r="D421" s="24" t="s">
        <v>534</v>
      </c>
      <c r="E421" s="27" t="s">
        <v>339</v>
      </c>
      <c r="F421" s="24" t="s">
        <v>340</v>
      </c>
      <c r="G421" s="26">
        <v>43.823</v>
      </c>
      <c r="H421" s="26">
        <v>220.47499999999999</v>
      </c>
      <c r="I421" s="26"/>
      <c r="J421" s="26"/>
      <c r="K421" s="26">
        <v>151.376</v>
      </c>
      <c r="L421" s="26"/>
      <c r="M421" s="26"/>
      <c r="N421" s="26"/>
      <c r="O421" s="26"/>
      <c r="P421" s="26">
        <v>55.697000000000003</v>
      </c>
      <c r="Q421" s="26">
        <v>57.3</v>
      </c>
    </row>
    <row r="422" spans="1:17" x14ac:dyDescent="0.25">
      <c r="A422" s="21">
        <v>2012</v>
      </c>
      <c r="B422" s="28">
        <v>200123</v>
      </c>
      <c r="C422" s="27" t="s">
        <v>33</v>
      </c>
      <c r="D422" s="24" t="s">
        <v>535</v>
      </c>
      <c r="E422" s="27" t="s">
        <v>359</v>
      </c>
      <c r="F422" s="24" t="s">
        <v>360</v>
      </c>
      <c r="G422" s="34">
        <v>23.398</v>
      </c>
      <c r="H422" s="34">
        <v>2646.8597</v>
      </c>
      <c r="I422" s="34"/>
      <c r="J422" s="34"/>
      <c r="K422" s="34">
        <v>165.54</v>
      </c>
      <c r="L422" s="34"/>
      <c r="M422" s="34"/>
      <c r="N422" s="34">
        <v>2377.1400000000003</v>
      </c>
      <c r="O422" s="34"/>
      <c r="P422" s="34">
        <v>2.09</v>
      </c>
      <c r="Q422" s="34">
        <v>125.32899999999999</v>
      </c>
    </row>
    <row r="423" spans="1:17" x14ac:dyDescent="0.25">
      <c r="A423" s="21">
        <v>2012</v>
      </c>
      <c r="B423" s="22">
        <v>200125</v>
      </c>
      <c r="C423" s="23"/>
      <c r="D423" s="24" t="s">
        <v>536</v>
      </c>
      <c r="E423" s="27" t="s">
        <v>42</v>
      </c>
      <c r="F423" s="24" t="s">
        <v>47</v>
      </c>
      <c r="G423" s="53">
        <v>73.456999999999994</v>
      </c>
      <c r="H423" s="53">
        <v>659.73599999999999</v>
      </c>
      <c r="I423" s="53"/>
      <c r="J423" s="53"/>
      <c r="K423" s="53">
        <v>90.736999999999995</v>
      </c>
      <c r="L423" s="53"/>
      <c r="M423" s="53"/>
      <c r="N423" s="53">
        <v>560.86599999999999</v>
      </c>
      <c r="O423" s="53"/>
      <c r="P423" s="53"/>
      <c r="Q423" s="53">
        <v>81.59</v>
      </c>
    </row>
    <row r="424" spans="1:17" x14ac:dyDescent="0.25">
      <c r="A424" s="21">
        <v>2012</v>
      </c>
      <c r="B424" s="28">
        <v>200127</v>
      </c>
      <c r="C424" s="27" t="s">
        <v>33</v>
      </c>
      <c r="D424" s="24" t="s">
        <v>537</v>
      </c>
      <c r="E424" s="27" t="s">
        <v>107</v>
      </c>
      <c r="F424" s="24" t="s">
        <v>108</v>
      </c>
      <c r="G424" s="26">
        <v>14.17</v>
      </c>
      <c r="H424" s="26">
        <v>116.95</v>
      </c>
      <c r="I424" s="26"/>
      <c r="J424" s="26"/>
      <c r="K424" s="26">
        <v>81.974999999999994</v>
      </c>
      <c r="L424" s="26"/>
      <c r="M424" s="26">
        <v>0.47099999999999997</v>
      </c>
      <c r="N424" s="26"/>
      <c r="O424" s="26"/>
      <c r="P424" s="26">
        <v>4.8330000000000002</v>
      </c>
      <c r="Q424" s="26">
        <v>43.841000000000001</v>
      </c>
    </row>
    <row r="425" spans="1:17" x14ac:dyDescent="0.25">
      <c r="A425" s="21">
        <v>2012</v>
      </c>
      <c r="B425" s="28">
        <v>200128</v>
      </c>
      <c r="C425" s="27"/>
      <c r="D425" s="24" t="s">
        <v>538</v>
      </c>
      <c r="E425" s="27" t="s">
        <v>107</v>
      </c>
      <c r="F425" s="24" t="s">
        <v>108</v>
      </c>
      <c r="G425" s="26">
        <v>0.193</v>
      </c>
      <c r="H425" s="26">
        <v>0</v>
      </c>
      <c r="I425" s="26"/>
      <c r="J425" s="26"/>
      <c r="K425" s="26"/>
      <c r="L425" s="26"/>
      <c r="M425" s="26"/>
      <c r="N425" s="26"/>
      <c r="O425" s="26"/>
      <c r="P425" s="26">
        <v>0.193</v>
      </c>
      <c r="Q425" s="26">
        <v>0</v>
      </c>
    </row>
    <row r="426" spans="1:17" x14ac:dyDescent="0.25">
      <c r="A426" s="21">
        <v>2012</v>
      </c>
      <c r="B426" s="28">
        <v>200129</v>
      </c>
      <c r="C426" s="27" t="s">
        <v>33</v>
      </c>
      <c r="D426" s="24" t="s">
        <v>539</v>
      </c>
      <c r="E426" s="27" t="s">
        <v>86</v>
      </c>
      <c r="F426" s="24" t="s">
        <v>87</v>
      </c>
      <c r="G426" s="26">
        <v>17.681000000000001</v>
      </c>
      <c r="H426" s="26">
        <v>3.1E-2</v>
      </c>
      <c r="I426" s="26"/>
      <c r="J426" s="26"/>
      <c r="K426" s="26"/>
      <c r="L426" s="26"/>
      <c r="M426" s="26"/>
      <c r="N426" s="26"/>
      <c r="O426" s="26"/>
      <c r="P426" s="26"/>
      <c r="Q426" s="26">
        <v>17.712</v>
      </c>
    </row>
    <row r="427" spans="1:17" x14ac:dyDescent="0.25">
      <c r="A427" s="21">
        <v>2012</v>
      </c>
      <c r="B427" s="28">
        <v>200130</v>
      </c>
      <c r="C427" s="27"/>
      <c r="D427" s="24" t="s">
        <v>540</v>
      </c>
      <c r="E427" s="27" t="s">
        <v>86</v>
      </c>
      <c r="F427" s="24" t="s">
        <v>87</v>
      </c>
      <c r="G427" s="26">
        <v>0.2</v>
      </c>
      <c r="H427" s="26">
        <v>0</v>
      </c>
      <c r="I427" s="26"/>
      <c r="J427" s="26"/>
      <c r="K427" s="26"/>
      <c r="L427" s="26"/>
      <c r="M427" s="26"/>
      <c r="N427" s="26"/>
      <c r="O427" s="26"/>
      <c r="P427" s="26">
        <v>0.2</v>
      </c>
      <c r="Q427" s="26">
        <v>0</v>
      </c>
    </row>
    <row r="428" spans="1:17" x14ac:dyDescent="0.25">
      <c r="A428" s="21">
        <v>2012</v>
      </c>
      <c r="B428" s="46">
        <v>200132</v>
      </c>
      <c r="C428" s="47"/>
      <c r="D428" s="24" t="s">
        <v>541</v>
      </c>
      <c r="E428" s="27" t="s">
        <v>173</v>
      </c>
      <c r="F428" s="24" t="s">
        <v>174</v>
      </c>
      <c r="G428" s="49">
        <v>6.4000000000000001E-2</v>
      </c>
      <c r="H428" s="49">
        <v>4.5750000000000002</v>
      </c>
      <c r="I428" s="49"/>
      <c r="J428" s="49"/>
      <c r="K428" s="49"/>
      <c r="L428" s="49"/>
      <c r="M428" s="49">
        <v>1E-3</v>
      </c>
      <c r="N428" s="49"/>
      <c r="O428" s="49"/>
      <c r="P428" s="49">
        <v>3.0000000000000001E-3</v>
      </c>
      <c r="Q428" s="49">
        <v>4.6349999999999998</v>
      </c>
    </row>
    <row r="429" spans="1:17" x14ac:dyDescent="0.25">
      <c r="A429" s="21">
        <v>2012</v>
      </c>
      <c r="B429" s="28">
        <v>200133</v>
      </c>
      <c r="C429" s="27" t="s">
        <v>33</v>
      </c>
      <c r="D429" s="24" t="s">
        <v>542</v>
      </c>
      <c r="E429" s="27" t="s">
        <v>379</v>
      </c>
      <c r="F429" s="24" t="s">
        <v>380</v>
      </c>
      <c r="G429" s="26">
        <v>38.185000000000002</v>
      </c>
      <c r="H429" s="26">
        <v>191.19499999999999</v>
      </c>
      <c r="I429" s="26"/>
      <c r="J429" s="26"/>
      <c r="K429" s="26">
        <v>185.2</v>
      </c>
      <c r="L429" s="26"/>
      <c r="M429" s="26"/>
      <c r="N429" s="26"/>
      <c r="O429" s="26"/>
      <c r="P429" s="26">
        <v>11.778</v>
      </c>
      <c r="Q429" s="26">
        <v>32.843000000000004</v>
      </c>
    </row>
    <row r="430" spans="1:17" x14ac:dyDescent="0.25">
      <c r="A430" s="21">
        <v>2012</v>
      </c>
      <c r="B430" s="28">
        <v>200134</v>
      </c>
      <c r="C430" s="27"/>
      <c r="D430" s="24" t="s">
        <v>543</v>
      </c>
      <c r="E430" s="27" t="s">
        <v>379</v>
      </c>
      <c r="F430" s="24" t="s">
        <v>380</v>
      </c>
      <c r="G430" s="26">
        <v>25.844000000000001</v>
      </c>
      <c r="H430" s="26">
        <v>131.21799999999999</v>
      </c>
      <c r="I430" s="26"/>
      <c r="J430" s="26"/>
      <c r="K430" s="26">
        <v>135.41</v>
      </c>
      <c r="L430" s="26"/>
      <c r="M430" s="26"/>
      <c r="N430" s="26"/>
      <c r="O430" s="26"/>
      <c r="P430" s="26">
        <v>1.4910000000000001</v>
      </c>
      <c r="Q430" s="26">
        <v>20.132999999999999</v>
      </c>
    </row>
    <row r="431" spans="1:17" x14ac:dyDescent="0.25">
      <c r="A431" s="21">
        <v>2012</v>
      </c>
      <c r="B431" s="28">
        <v>200135</v>
      </c>
      <c r="C431" s="27" t="s">
        <v>33</v>
      </c>
      <c r="D431" s="24" t="s">
        <v>544</v>
      </c>
      <c r="E431" s="27" t="s">
        <v>362</v>
      </c>
      <c r="F431" s="24" t="s">
        <v>363</v>
      </c>
      <c r="G431" s="34">
        <v>133.66700000000003</v>
      </c>
      <c r="H431" s="34">
        <v>1890.3409999999999</v>
      </c>
      <c r="I431" s="34"/>
      <c r="J431" s="34"/>
      <c r="K431" s="34">
        <v>35.292000000000002</v>
      </c>
      <c r="L431" s="34"/>
      <c r="M431" s="34"/>
      <c r="N431" s="34">
        <v>1120.7760000000001</v>
      </c>
      <c r="O431" s="34"/>
      <c r="P431" s="34">
        <v>458.28699999999998</v>
      </c>
      <c r="Q431" s="34">
        <v>403.15100000000001</v>
      </c>
    </row>
    <row r="432" spans="1:17" x14ac:dyDescent="0.25">
      <c r="A432" s="21">
        <v>2012</v>
      </c>
      <c r="B432" s="28">
        <v>200136</v>
      </c>
      <c r="C432" s="27"/>
      <c r="D432" s="24" t="s">
        <v>545</v>
      </c>
      <c r="E432" s="27" t="s">
        <v>362</v>
      </c>
      <c r="F432" s="24" t="s">
        <v>363</v>
      </c>
      <c r="G432" s="34">
        <v>436.40800000000002</v>
      </c>
      <c r="H432" s="34">
        <v>8785.9110000000273</v>
      </c>
      <c r="I432" s="34"/>
      <c r="J432" s="34"/>
      <c r="K432" s="34">
        <v>244.51300000000001</v>
      </c>
      <c r="L432" s="34"/>
      <c r="M432" s="34"/>
      <c r="N432" s="34">
        <v>3159.9639999999999</v>
      </c>
      <c r="O432" s="34"/>
      <c r="P432" s="34">
        <v>5081.0200000000004</v>
      </c>
      <c r="Q432" s="34">
        <v>728.83299999999997</v>
      </c>
    </row>
    <row r="433" spans="1:17" x14ac:dyDescent="0.25">
      <c r="A433" s="21">
        <v>2012</v>
      </c>
      <c r="B433" s="28">
        <v>200137</v>
      </c>
      <c r="C433" s="27" t="s">
        <v>33</v>
      </c>
      <c r="D433" s="24" t="s">
        <v>516</v>
      </c>
      <c r="E433" s="27" t="s">
        <v>79</v>
      </c>
      <c r="F433" s="24" t="s">
        <v>80</v>
      </c>
      <c r="G433" s="34">
        <v>13.045</v>
      </c>
      <c r="H433" s="34">
        <v>273.88</v>
      </c>
      <c r="I433" s="34"/>
      <c r="J433" s="34"/>
      <c r="K433" s="34"/>
      <c r="L433" s="34"/>
      <c r="M433" s="34">
        <v>11.82</v>
      </c>
      <c r="N433" s="34"/>
      <c r="O433" s="34"/>
      <c r="P433" s="34"/>
      <c r="Q433" s="34">
        <v>275.10500000000002</v>
      </c>
    </row>
    <row r="434" spans="1:17" x14ac:dyDescent="0.25">
      <c r="A434" s="21">
        <v>2012</v>
      </c>
      <c r="B434" s="22">
        <v>200138</v>
      </c>
      <c r="C434" s="23"/>
      <c r="D434" s="24" t="s">
        <v>546</v>
      </c>
      <c r="E434" s="27" t="s">
        <v>79</v>
      </c>
      <c r="F434" s="24" t="s">
        <v>80</v>
      </c>
      <c r="G434" s="34">
        <v>13.289</v>
      </c>
      <c r="H434" s="34">
        <v>499.94199999999995</v>
      </c>
      <c r="I434" s="34">
        <v>293.94</v>
      </c>
      <c r="J434" s="34"/>
      <c r="K434" s="34"/>
      <c r="L434" s="34">
        <v>22.369</v>
      </c>
      <c r="M434" s="34"/>
      <c r="N434" s="34">
        <v>14.399999999999999</v>
      </c>
      <c r="O434" s="34"/>
      <c r="P434" s="34">
        <v>158.52199999999999</v>
      </c>
      <c r="Q434" s="34">
        <v>23.48</v>
      </c>
    </row>
    <row r="435" spans="1:17" x14ac:dyDescent="0.25">
      <c r="A435" s="21">
        <v>2012</v>
      </c>
      <c r="B435" s="28">
        <v>200139</v>
      </c>
      <c r="C435" s="27"/>
      <c r="D435" s="24" t="s">
        <v>351</v>
      </c>
      <c r="E435" s="27" t="s">
        <v>49</v>
      </c>
      <c r="F435" s="33" t="s">
        <v>50</v>
      </c>
      <c r="G435" s="34">
        <v>568.76800000000003</v>
      </c>
      <c r="H435" s="34">
        <v>4770.7520000000004</v>
      </c>
      <c r="I435" s="34">
        <v>1217.06</v>
      </c>
      <c r="J435" s="34"/>
      <c r="K435" s="34">
        <v>751.99599999999987</v>
      </c>
      <c r="L435" s="34"/>
      <c r="M435" s="34"/>
      <c r="N435" s="34">
        <v>317.76100000000224</v>
      </c>
      <c r="O435" s="34"/>
      <c r="P435" s="34">
        <v>435.49399999999997</v>
      </c>
      <c r="Q435" s="34">
        <v>2526.8519999999999</v>
      </c>
    </row>
    <row r="436" spans="1:17" x14ac:dyDescent="0.25">
      <c r="A436" s="21">
        <v>2012</v>
      </c>
      <c r="B436" s="28">
        <v>200140</v>
      </c>
      <c r="C436" s="27"/>
      <c r="D436" s="24" t="s">
        <v>547</v>
      </c>
      <c r="E436" s="27" t="s">
        <v>63</v>
      </c>
      <c r="F436" s="24" t="s">
        <v>64</v>
      </c>
      <c r="G436" s="26">
        <v>24060.447</v>
      </c>
      <c r="H436" s="26">
        <v>82853.19</v>
      </c>
      <c r="I436" s="26"/>
      <c r="J436" s="26"/>
      <c r="K436" s="26">
        <v>53665.16</v>
      </c>
      <c r="L436" s="26"/>
      <c r="M436" s="26"/>
      <c r="N436" s="26">
        <v>4075.1219999999998</v>
      </c>
      <c r="O436" s="26"/>
      <c r="P436" s="26">
        <v>38835.069000000003</v>
      </c>
      <c r="Q436" s="26">
        <v>10292.538</v>
      </c>
    </row>
    <row r="437" spans="1:17" x14ac:dyDescent="0.25">
      <c r="A437" s="21">
        <v>2012</v>
      </c>
      <c r="B437" s="28">
        <v>200199</v>
      </c>
      <c r="C437" s="27"/>
      <c r="D437" s="24" t="s">
        <v>548</v>
      </c>
      <c r="E437" s="27" t="s">
        <v>31</v>
      </c>
      <c r="F437" s="24" t="s">
        <v>32</v>
      </c>
      <c r="G437" s="26">
        <v>4.9020000000000001</v>
      </c>
      <c r="H437" s="26">
        <v>6.8999999999999995</v>
      </c>
      <c r="I437" s="26"/>
      <c r="J437" s="26"/>
      <c r="K437" s="26"/>
      <c r="L437" s="26"/>
      <c r="M437" s="26"/>
      <c r="N437" s="26"/>
      <c r="O437" s="26">
        <v>5.6219999999999999</v>
      </c>
      <c r="P437" s="26">
        <v>6.18</v>
      </c>
      <c r="Q437" s="26">
        <v>0</v>
      </c>
    </row>
    <row r="438" spans="1:17" x14ac:dyDescent="0.25">
      <c r="A438" s="21">
        <v>2012</v>
      </c>
      <c r="B438" s="54">
        <v>200201</v>
      </c>
      <c r="C438" s="55"/>
      <c r="D438" s="24" t="s">
        <v>549</v>
      </c>
      <c r="E438" s="27" t="s">
        <v>55</v>
      </c>
      <c r="F438" s="24" t="s">
        <v>56</v>
      </c>
      <c r="G438" s="53">
        <v>7820.2020000000002</v>
      </c>
      <c r="H438" s="53">
        <v>53493.38</v>
      </c>
      <c r="I438" s="53">
        <v>3174.56</v>
      </c>
      <c r="J438" s="53"/>
      <c r="K438" s="53"/>
      <c r="L438" s="53">
        <v>63.92</v>
      </c>
      <c r="M438" s="53"/>
      <c r="N438" s="53">
        <v>33259.454000000005</v>
      </c>
      <c r="O438" s="53"/>
      <c r="P438" s="53">
        <v>766.596</v>
      </c>
      <c r="Q438" s="53">
        <v>24049.052</v>
      </c>
    </row>
    <row r="439" spans="1:17" x14ac:dyDescent="0.25">
      <c r="A439" s="21">
        <v>2012</v>
      </c>
      <c r="B439" s="41">
        <v>200202</v>
      </c>
      <c r="C439" s="31"/>
      <c r="D439" s="29" t="s">
        <v>550</v>
      </c>
      <c r="E439" s="61" t="s">
        <v>116</v>
      </c>
      <c r="F439" s="29" t="s">
        <v>117</v>
      </c>
      <c r="G439" s="44">
        <v>0</v>
      </c>
      <c r="H439" s="44">
        <v>43.48</v>
      </c>
      <c r="I439" s="44">
        <v>13.8</v>
      </c>
      <c r="J439" s="29"/>
      <c r="K439" s="29"/>
      <c r="L439" s="29"/>
      <c r="M439" s="29"/>
      <c r="N439" s="29"/>
      <c r="O439" s="29">
        <v>29.68</v>
      </c>
      <c r="P439" s="29"/>
      <c r="Q439" s="44">
        <v>0</v>
      </c>
    </row>
    <row r="440" spans="1:17" x14ac:dyDescent="0.25">
      <c r="A440" s="21">
        <v>2012</v>
      </c>
      <c r="B440" s="28">
        <v>200203</v>
      </c>
      <c r="C440" s="27"/>
      <c r="D440" s="24" t="s">
        <v>551</v>
      </c>
      <c r="E440" s="27" t="s">
        <v>28</v>
      </c>
      <c r="F440" s="24" t="s">
        <v>29</v>
      </c>
      <c r="G440" s="26">
        <v>13.534000000000001</v>
      </c>
      <c r="H440" s="26">
        <v>6141.16</v>
      </c>
      <c r="I440" s="26">
        <v>6147.384</v>
      </c>
      <c r="J440" s="26"/>
      <c r="K440" s="26"/>
      <c r="L440" s="26"/>
      <c r="M440" s="26"/>
      <c r="N440" s="26"/>
      <c r="O440" s="26"/>
      <c r="P440" s="26">
        <v>3.53</v>
      </c>
      <c r="Q440" s="26">
        <v>3.78</v>
      </c>
    </row>
    <row r="441" spans="1:17" x14ac:dyDescent="0.25">
      <c r="A441" s="21">
        <v>2012</v>
      </c>
      <c r="B441" s="22">
        <v>200301</v>
      </c>
      <c r="C441" s="23"/>
      <c r="D441" s="24" t="s">
        <v>552</v>
      </c>
      <c r="E441" s="27" t="s">
        <v>553</v>
      </c>
      <c r="F441" s="24" t="s">
        <v>554</v>
      </c>
      <c r="G441" s="26">
        <v>1330.6579999999999</v>
      </c>
      <c r="H441" s="26">
        <v>979017.78300000005</v>
      </c>
      <c r="I441" s="26">
        <v>762313.98400000005</v>
      </c>
      <c r="J441" s="26"/>
      <c r="K441" s="26"/>
      <c r="L441" s="26"/>
      <c r="M441" s="26"/>
      <c r="N441" s="26"/>
      <c r="O441" s="26"/>
      <c r="P441" s="26">
        <v>217727.42300000001</v>
      </c>
      <c r="Q441" s="26">
        <v>307.03399999999999</v>
      </c>
    </row>
    <row r="442" spans="1:17" x14ac:dyDescent="0.25">
      <c r="A442" s="21">
        <v>2012</v>
      </c>
      <c r="B442" s="28">
        <v>200302</v>
      </c>
      <c r="C442" s="27"/>
      <c r="D442" s="24" t="s">
        <v>555</v>
      </c>
      <c r="E442" s="27">
        <v>1011</v>
      </c>
      <c r="F442" s="24" t="s">
        <v>554</v>
      </c>
      <c r="G442" s="26">
        <v>0</v>
      </c>
      <c r="H442" s="26">
        <v>261.18</v>
      </c>
      <c r="I442" s="26">
        <v>261.18</v>
      </c>
      <c r="J442" s="26"/>
      <c r="K442" s="26"/>
      <c r="L442" s="26"/>
      <c r="M442" s="26"/>
      <c r="N442" s="26"/>
      <c r="O442" s="26"/>
      <c r="P442" s="26"/>
      <c r="Q442" s="26">
        <v>0</v>
      </c>
    </row>
    <row r="443" spans="1:17" x14ac:dyDescent="0.25">
      <c r="A443" s="21">
        <v>2012</v>
      </c>
      <c r="B443" s="28">
        <v>200303</v>
      </c>
      <c r="C443" s="27"/>
      <c r="D443" s="24" t="s">
        <v>556</v>
      </c>
      <c r="E443" s="27" t="s">
        <v>557</v>
      </c>
      <c r="F443" s="24" t="s">
        <v>558</v>
      </c>
      <c r="G443" s="26">
        <v>0.18</v>
      </c>
      <c r="H443" s="26">
        <v>12567.46</v>
      </c>
      <c r="I443" s="26">
        <v>9746.4599999999991</v>
      </c>
      <c r="J443" s="26"/>
      <c r="K443" s="26"/>
      <c r="L443" s="26"/>
      <c r="M443" s="26"/>
      <c r="N443" s="26"/>
      <c r="O443" s="26"/>
      <c r="P443" s="26"/>
      <c r="Q443" s="26">
        <v>2821.18</v>
      </c>
    </row>
    <row r="444" spans="1:17" x14ac:dyDescent="0.25">
      <c r="A444" s="21">
        <v>2012</v>
      </c>
      <c r="B444" s="28">
        <v>200307</v>
      </c>
      <c r="C444" s="27"/>
      <c r="D444" s="24" t="s">
        <v>559</v>
      </c>
      <c r="E444" s="27" t="s">
        <v>553</v>
      </c>
      <c r="F444" s="24" t="s">
        <v>554</v>
      </c>
      <c r="G444" s="26">
        <v>375.303</v>
      </c>
      <c r="H444" s="26">
        <v>14667.403</v>
      </c>
      <c r="I444" s="26">
        <v>10229.924999999999</v>
      </c>
      <c r="J444" s="26"/>
      <c r="K444" s="26"/>
      <c r="L444" s="26"/>
      <c r="M444" s="26"/>
      <c r="N444" s="26"/>
      <c r="O444" s="26"/>
      <c r="P444" s="26">
        <v>4496.6899999999996</v>
      </c>
      <c r="Q444" s="26">
        <v>316.09100000000001</v>
      </c>
    </row>
    <row r="445" spans="1:17" x14ac:dyDescent="0.25">
      <c r="A445" s="21">
        <v>2012</v>
      </c>
      <c r="B445" s="28">
        <v>200399</v>
      </c>
      <c r="C445" s="27"/>
      <c r="D445" s="24" t="s">
        <v>560</v>
      </c>
      <c r="E445" s="27" t="s">
        <v>553</v>
      </c>
      <c r="F445" s="24" t="s">
        <v>554</v>
      </c>
      <c r="G445" s="26">
        <v>1E-3</v>
      </c>
      <c r="H445" s="26">
        <v>9826.31</v>
      </c>
      <c r="I445" s="26">
        <v>9826.3109999999997</v>
      </c>
      <c r="J445" s="26"/>
      <c r="K445" s="26"/>
      <c r="L445" s="26"/>
      <c r="M445" s="26"/>
      <c r="N445" s="26"/>
      <c r="O445" s="26"/>
      <c r="P445" s="26"/>
      <c r="Q445" s="26">
        <v>0</v>
      </c>
    </row>
    <row r="446" spans="1:17" x14ac:dyDescent="0.25">
      <c r="A446" s="56"/>
      <c r="B446" s="57"/>
      <c r="C446" s="58"/>
      <c r="D446" s="56"/>
      <c r="E446" s="63"/>
      <c r="F446" s="56"/>
      <c r="G446" s="59">
        <f t="shared" ref="G446:Q446" si="0">SUM(G5:G445)</f>
        <v>698769.21600000083</v>
      </c>
      <c r="H446" s="59">
        <f>SUM(H5:H445)</f>
        <v>5359593.6076999996</v>
      </c>
      <c r="I446" s="59">
        <f t="shared" si="0"/>
        <v>3078834.0350000015</v>
      </c>
      <c r="J446" s="59">
        <f>SUM(J5:J445)</f>
        <v>45192.343000000001</v>
      </c>
      <c r="K446" s="59">
        <f t="shared" si="0"/>
        <v>475543.08599999989</v>
      </c>
      <c r="L446" s="59">
        <f t="shared" si="0"/>
        <v>105544.67000000003</v>
      </c>
      <c r="M446" s="59">
        <f t="shared" si="0"/>
        <v>1019.4220000000003</v>
      </c>
      <c r="N446" s="59">
        <f t="shared" si="0"/>
        <v>742780.64720999997</v>
      </c>
      <c r="O446" s="59">
        <f t="shared" si="0"/>
        <v>227453.06799999997</v>
      </c>
      <c r="P446" s="59">
        <f t="shared" si="0"/>
        <v>531497.30000000005</v>
      </c>
      <c r="Q446" s="59">
        <f t="shared" si="0"/>
        <v>851518.25679000025</v>
      </c>
    </row>
    <row r="448" spans="1:17" x14ac:dyDescent="0.25">
      <c r="A448" s="65" t="s">
        <v>562</v>
      </c>
      <c r="B448" s="66"/>
      <c r="C448" s="67"/>
      <c r="D448" s="68"/>
      <c r="H448" s="70"/>
    </row>
  </sheetData>
  <mergeCells count="12">
    <mergeCell ref="Q1:Q3"/>
    <mergeCell ref="A1:A3"/>
    <mergeCell ref="B1:B3"/>
    <mergeCell ref="C1:C3"/>
    <mergeCell ref="D1:D3"/>
    <mergeCell ref="E1:E3"/>
    <mergeCell ref="F1:F3"/>
    <mergeCell ref="G1:G3"/>
    <mergeCell ref="H1:H3"/>
    <mergeCell ref="I1:J1"/>
    <mergeCell ref="K1:K2"/>
    <mergeCell ref="L1:M1"/>
  </mergeCells>
  <pageMargins left="0.7" right="0.7" top="0.75" bottom="0.75" header="0.3" footer="0.3"/>
  <ignoredErrors>
    <ignoredError sqref="G446:H446 K446:Q446 I446:J446" formulaRange="1"/>
    <ignoredError sqref="E5:E12 E14 E16:E371 E373:E4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Kamilė Sabaliauskaitė</dc:creator>
  <cp:lastModifiedBy>Inga Latvelienė</cp:lastModifiedBy>
  <dcterms:created xsi:type="dcterms:W3CDTF">2015-08-13T13:12:50Z</dcterms:created>
  <dcterms:modified xsi:type="dcterms:W3CDTF">2017-02-01T14:47:27Z</dcterms:modified>
</cp:coreProperties>
</file>